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d.docs.live.net/6a43c5f1395ada2e/Desktop/仕事/"/>
    </mc:Choice>
  </mc:AlternateContent>
  <xr:revisionPtr revIDLastSave="39" documentId="13_ncr:1_{C144A595-72D2-4095-A0C4-66079DB28312}" xr6:coauthVersionLast="47" xr6:coauthVersionMax="47" xr10:uidLastSave="{1F8B0356-85A5-4B1C-AB73-B6B4044F11FF}"/>
  <bookViews>
    <workbookView xWindow="-120" yWindow="-120" windowWidth="38640" windowHeight="21120" xr2:uid="{1C4BAE7D-6C3D-4A6A-9E4E-452CD2AAFEB2}"/>
  </bookViews>
  <sheets>
    <sheet name="注文フォーム 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D44" i="2" l="1"/>
  <c r="B44" i="2"/>
  <c r="BD43" i="2"/>
  <c r="B43" i="2"/>
  <c r="BD42" i="2"/>
  <c r="B42" i="2"/>
  <c r="BD41" i="2"/>
  <c r="B41" i="2"/>
  <c r="AK40" i="2"/>
  <c r="AK39" i="2"/>
  <c r="AK38" i="2"/>
  <c r="AK37" i="2"/>
  <c r="AK36" i="2"/>
  <c r="AK35" i="2"/>
  <c r="AK34" i="2"/>
  <c r="BD33" i="2"/>
  <c r="BD32" i="2"/>
  <c r="BD31" i="2"/>
  <c r="BD30" i="2"/>
  <c r="BD29" i="2"/>
  <c r="BD28" i="2"/>
  <c r="BD27" i="2"/>
  <c r="BD26" i="2"/>
  <c r="BD25" i="2"/>
  <c r="BD24" i="2"/>
  <c r="BD23" i="2"/>
  <c r="BD22" i="2"/>
  <c r="BD21" i="2"/>
  <c r="BD20" i="2"/>
  <c r="BN19" i="2"/>
  <c r="BP19" i="2" s="1"/>
  <c r="BD19" i="2"/>
  <c r="BN18" i="2"/>
  <c r="BP18" i="2" s="1"/>
  <c r="BD18" i="2"/>
  <c r="BN17" i="2"/>
  <c r="BP17" i="2" s="1"/>
  <c r="BD17" i="2"/>
  <c r="BN16" i="2"/>
  <c r="BP16" i="2" s="1"/>
  <c r="BD16" i="2"/>
  <c r="BN15" i="2"/>
  <c r="BP15" i="2" s="1"/>
  <c r="BD15" i="2"/>
  <c r="M6" i="2"/>
</calcChain>
</file>

<file path=xl/sharedStrings.xml><?xml version="1.0" encoding="utf-8"?>
<sst xmlns="http://schemas.openxmlformats.org/spreadsheetml/2006/main" count="23" uniqueCount="23">
  <si>
    <t>通常納期</t>
  </si>
  <si>
    <t>建物住所（任意）</t>
  </si>
  <si>
    <t>試料情報</t>
  </si>
  <si>
    <t>試料№</t>
  </si>
  <si>
    <t>断面写真:</t>
  </si>
  <si>
    <r>
      <rPr>
        <sz val="11"/>
        <color theme="0"/>
        <rFont val="ＭＳ ゴシック"/>
        <family val="3"/>
        <charset val="128"/>
      </rPr>
      <t>定量分析</t>
    </r>
    <r>
      <rPr>
        <sz val="11"/>
        <color theme="0"/>
        <rFont val="游ゴシック"/>
        <family val="3"/>
        <charset val="128"/>
      </rPr>
      <t>:</t>
    </r>
  </si>
  <si>
    <r>
      <rPr>
        <sz val="11"/>
        <color theme="0"/>
        <rFont val="ＭＳ ゴシック"/>
        <family val="3"/>
        <charset val="128"/>
      </rPr>
      <t>報告書不要</t>
    </r>
    <r>
      <rPr>
        <sz val="11"/>
        <color theme="0"/>
        <rFont val="游ゴシック"/>
        <family val="3"/>
        <charset val="128"/>
      </rPr>
      <t>:</t>
    </r>
  </si>
  <si>
    <r>
      <rPr>
        <sz val="11"/>
        <color theme="0"/>
        <rFont val="ＭＳ ゴシック"/>
        <family val="3"/>
        <charset val="128"/>
      </rPr>
      <t>灰化済み</t>
    </r>
    <r>
      <rPr>
        <sz val="11"/>
        <color theme="0"/>
        <rFont val="游ゴシック"/>
        <family val="3"/>
        <charset val="128"/>
      </rPr>
      <t>:</t>
    </r>
  </si>
  <si>
    <r>
      <rPr>
        <sz val="11"/>
        <color theme="0"/>
        <rFont val="游ゴシック"/>
        <family val="3"/>
        <charset val="128"/>
      </rPr>
      <t>XRD</t>
    </r>
    <r>
      <rPr>
        <sz val="11"/>
        <color theme="0"/>
        <rFont val="ＭＳ ゴシック"/>
        <family val="3"/>
        <charset val="128"/>
      </rPr>
      <t>済み</t>
    </r>
    <r>
      <rPr>
        <sz val="11"/>
        <color theme="0"/>
        <rFont val="游ゴシック"/>
        <family val="3"/>
        <charset val="128"/>
      </rPr>
      <t>:</t>
    </r>
  </si>
  <si>
    <t>採取者名</t>
    <rPh sb="0" eb="3">
      <t>サイシュシャ</t>
    </rPh>
    <rPh sb="3" eb="4">
      <t>メイ</t>
    </rPh>
    <phoneticPr fontId="1"/>
  </si>
  <si>
    <t>報告書宛名</t>
    <rPh sb="0" eb="5">
      <t>ホウコクショアテナ</t>
    </rPh>
    <phoneticPr fontId="1"/>
  </si>
  <si>
    <t xml:space="preserve">業務件名 </t>
    <phoneticPr fontId="1"/>
  </si>
  <si>
    <t xml:space="preserve">納期パターン </t>
    <phoneticPr fontId="1"/>
  </si>
  <si>
    <t>建物名称（任意）</t>
    <rPh sb="2" eb="4">
      <t>メイショウ</t>
    </rPh>
    <phoneticPr fontId="1"/>
  </si>
  <si>
    <t>採取日</t>
    <rPh sb="0" eb="2">
      <t>サイシュ</t>
    </rPh>
    <rPh sb="2" eb="3">
      <t>ビ</t>
    </rPh>
    <phoneticPr fontId="1"/>
  </si>
  <si>
    <t>受付表</t>
    <rPh sb="0" eb="3">
      <t>ウケツケヒョウ</t>
    </rPh>
    <phoneticPr fontId="1"/>
  </si>
  <si>
    <t>備考</t>
    <rPh sb="0" eb="2">
      <t>ビコウ</t>
    </rPh>
    <phoneticPr fontId="1"/>
  </si>
  <si>
    <t>試料名称</t>
    <rPh sb="0" eb="2">
      <t>シリョウ</t>
    </rPh>
    <rPh sb="2" eb="4">
      <t>メイショウ</t>
    </rPh>
    <phoneticPr fontId="1"/>
  </si>
  <si>
    <t>採取箇所</t>
    <rPh sb="0" eb="2">
      <t>サイシュ</t>
    </rPh>
    <rPh sb="2" eb="4">
      <t>カショ</t>
    </rPh>
    <phoneticPr fontId="1"/>
  </si>
  <si>
    <t>お客様用 受付フォーム</t>
    <rPh sb="1" eb="3">
      <t>キャクサマ</t>
    </rPh>
    <rPh sb="3" eb="4">
      <t>ヨウ</t>
    </rPh>
    <rPh sb="5" eb="7">
      <t>ウケツケ</t>
    </rPh>
    <phoneticPr fontId="1"/>
  </si>
  <si>
    <t>ASラボ</t>
    <phoneticPr fontId="1"/>
  </si>
  <si>
    <t>メール/　as.labo@outlook.jp</t>
    <phoneticPr fontId="1"/>
  </si>
  <si>
    <t>請求先(住所)</t>
    <rPh sb="0" eb="3">
      <t>セイキュウサキ</t>
    </rPh>
    <rPh sb="4" eb="6">
      <t>ジュウショ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</si>
</sst>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0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b/>
      <sz val="16"/>
      <color theme="1"/>
      <name val="游ゴシック"/>
      <family val="3"/>
      <charset val="128"/>
    </font>
    <font>
      <sz val="11"/>
      <name val="Calibri"/>
      <family val="2"/>
    </font>
    <font>
      <sz val="11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sz val="11"/>
      <color theme="0"/>
      <name val="ＭＳ ゴシック"/>
      <family val="3"/>
      <charset val="128"/>
    </font>
    <font>
      <sz val="11"/>
      <color theme="0"/>
      <name val="Meiryo"/>
      <family val="3"/>
      <charset val="128"/>
    </font>
    <font>
      <b/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rgb="FFFEF2CB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 shrinkToFit="1"/>
    </xf>
    <xf numFmtId="0" fontId="6" fillId="0" borderId="0" xfId="0" applyFont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7" fillId="0" borderId="22" xfId="0" applyFont="1" applyBorder="1" applyAlignment="1">
      <alignment horizontal="center" vertical="center" shrinkToFit="1"/>
    </xf>
    <xf numFmtId="0" fontId="6" fillId="0" borderId="23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7" fillId="0" borderId="18" xfId="0" applyFont="1" applyBorder="1" applyAlignment="1">
      <alignment horizontal="center" vertical="center" shrinkToFit="1"/>
    </xf>
    <xf numFmtId="0" fontId="6" fillId="0" borderId="19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7" fillId="0" borderId="9" xfId="0" applyFont="1" applyBorder="1" applyAlignment="1">
      <alignment horizontal="center" vertical="center" shrinkToFit="1"/>
    </xf>
    <xf numFmtId="0" fontId="6" fillId="0" borderId="7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56" fontId="7" fillId="0" borderId="9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vertical="center"/>
    </xf>
    <xf numFmtId="0" fontId="8" fillId="2" borderId="5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vertical="center"/>
    </xf>
    <xf numFmtId="0" fontId="6" fillId="3" borderId="14" xfId="0" applyFont="1" applyFill="1" applyBorder="1" applyAlignment="1">
      <alignment vertical="center"/>
    </xf>
    <xf numFmtId="0" fontId="8" fillId="2" borderId="6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vertical="center"/>
    </xf>
    <xf numFmtId="0" fontId="6" fillId="3" borderId="8" xfId="0" applyFont="1" applyFill="1" applyBorder="1" applyAlignment="1">
      <alignment vertical="center"/>
    </xf>
    <xf numFmtId="56" fontId="7" fillId="0" borderId="9" xfId="0" applyNumberFormat="1" applyFont="1" applyBorder="1" applyAlignment="1">
      <alignment horizontal="left" vertical="center" shrinkToFit="1"/>
    </xf>
    <xf numFmtId="0" fontId="8" fillId="2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vertical="center"/>
    </xf>
    <xf numFmtId="0" fontId="6" fillId="3" borderId="12" xfId="0" applyFont="1" applyFill="1" applyBorder="1" applyAlignment="1">
      <alignment vertical="center"/>
    </xf>
    <xf numFmtId="0" fontId="7" fillId="0" borderId="13" xfId="0" applyFont="1" applyBorder="1" applyAlignment="1">
      <alignment horizontal="left" vertical="center" shrinkToFit="1"/>
    </xf>
    <xf numFmtId="0" fontId="6" fillId="0" borderId="11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8" fillId="2" borderId="2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 shrinkToFit="1"/>
    </xf>
    <xf numFmtId="0" fontId="6" fillId="0" borderId="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9" fillId="0" borderId="7" xfId="0" applyFont="1" applyBorder="1" applyAlignment="1">
      <alignment horizontal="center" vertical="center" shrinkToFit="1"/>
    </xf>
  </cellXfs>
  <cellStyles count="1">
    <cellStyle name="標準" xfId="0" builtinId="0"/>
  </cellStyles>
  <dxfs count="1">
    <dxf>
      <fill>
        <patternFill patternType="solid">
          <fgColor rgb="FFFFC000"/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2</xdr:row>
      <xdr:rowOff>276225</xdr:rowOff>
    </xdr:from>
    <xdr:to>
      <xdr:col>20</xdr:col>
      <xdr:colOff>0</xdr:colOff>
      <xdr:row>11</xdr:row>
      <xdr:rowOff>8475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2444D880-3ACC-238B-81D8-23B32140C27E}"/>
            </a:ext>
          </a:extLst>
        </xdr:cNvPr>
        <xdr:cNvCxnSpPr/>
      </xdr:nvCxnSpPr>
      <xdr:spPr>
        <a:xfrm>
          <a:off x="6019800" y="714375"/>
          <a:ext cx="0" cy="2304000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5AEC7-5D0C-421F-860B-EBCA5DD3F041}">
  <dimension ref="B1:BX1000"/>
  <sheetViews>
    <sheetView tabSelected="1" workbookViewId="0">
      <selection activeCell="T13" sqref="T13"/>
    </sheetView>
  </sheetViews>
  <sheetFormatPr defaultColWidth="12.625" defaultRowHeight="18.75"/>
  <cols>
    <col min="1" max="7" width="2.875" style="1" customWidth="1"/>
    <col min="8" max="8" width="12.375" style="1" customWidth="1"/>
    <col min="9" max="19" width="2.875" style="1" customWidth="1"/>
    <col min="20" max="20" width="14.875" style="1" customWidth="1"/>
    <col min="21" max="21" width="0.25" style="1" hidden="1" customWidth="1"/>
    <col min="22" max="22" width="2.875" style="1" hidden="1" customWidth="1"/>
    <col min="23" max="23" width="0.125" style="1" hidden="1" customWidth="1"/>
    <col min="24" max="54" width="2.875" style="1" customWidth="1"/>
    <col min="55" max="55" width="3" style="1" customWidth="1"/>
    <col min="56" max="76" width="2.875" style="1" customWidth="1"/>
    <col min="77" max="16384" width="12.625" style="1"/>
  </cols>
  <sheetData>
    <row r="1" spans="2:76" ht="17.25" customHeight="1">
      <c r="H1" s="1" t="s">
        <v>20</v>
      </c>
      <c r="I1" s="1" t="s">
        <v>21</v>
      </c>
      <c r="AI1" s="2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4"/>
      <c r="BU1" s="4"/>
      <c r="BV1" s="4"/>
    </row>
    <row r="2" spans="2:76" ht="17.25" customHeight="1">
      <c r="Q2" s="47" t="s">
        <v>19</v>
      </c>
      <c r="R2" s="47"/>
      <c r="S2" s="47"/>
      <c r="T2" s="47"/>
      <c r="AI2" s="2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4"/>
      <c r="BU2" s="4"/>
      <c r="BV2" s="4"/>
    </row>
    <row r="3" spans="2:76" ht="22.5" customHeight="1" thickBot="1">
      <c r="B3" s="49" t="s">
        <v>15</v>
      </c>
      <c r="C3" s="50"/>
      <c r="D3" s="50"/>
      <c r="E3" s="50"/>
      <c r="F3" s="5"/>
      <c r="G3" s="6"/>
      <c r="M3" s="7"/>
      <c r="AI3" s="2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4"/>
      <c r="BU3" s="4"/>
      <c r="BV3" s="4"/>
    </row>
    <row r="4" spans="2:76" ht="22.5" customHeight="1">
      <c r="B4" s="51" t="s">
        <v>10</v>
      </c>
      <c r="C4" s="35"/>
      <c r="D4" s="35"/>
      <c r="E4" s="35"/>
      <c r="F4" s="35"/>
      <c r="G4" s="33"/>
      <c r="H4" s="52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4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4"/>
      <c r="BU4" s="4"/>
      <c r="BV4" s="4"/>
    </row>
    <row r="5" spans="2:76" ht="22.5" customHeight="1">
      <c r="B5" s="37" t="s">
        <v>11</v>
      </c>
      <c r="C5" s="38"/>
      <c r="D5" s="38"/>
      <c r="E5" s="38"/>
      <c r="F5" s="38"/>
      <c r="G5" s="39"/>
      <c r="H5" s="4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9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4"/>
      <c r="BU5" s="4"/>
      <c r="BV5" s="4"/>
    </row>
    <row r="6" spans="2:76" ht="22.5" customHeight="1">
      <c r="B6" s="37" t="s">
        <v>12</v>
      </c>
      <c r="C6" s="38"/>
      <c r="D6" s="38"/>
      <c r="E6" s="38"/>
      <c r="F6" s="38"/>
      <c r="G6" s="39"/>
      <c r="H6" s="27" t="s">
        <v>0</v>
      </c>
      <c r="I6" s="28"/>
      <c r="J6" s="28"/>
      <c r="K6" s="28"/>
      <c r="L6" s="28"/>
      <c r="M6" s="55" t="str">
        <f>IF(H6="特急納期","特急が指定されています","")</f>
        <v/>
      </c>
      <c r="N6" s="28"/>
      <c r="O6" s="28"/>
      <c r="P6" s="28"/>
      <c r="Q6" s="28"/>
      <c r="R6" s="28"/>
      <c r="S6" s="28"/>
      <c r="T6" s="28"/>
      <c r="U6" s="28"/>
      <c r="V6" s="29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4"/>
      <c r="BU6" s="4"/>
      <c r="BV6" s="4"/>
    </row>
    <row r="7" spans="2:76" ht="22.5" customHeight="1">
      <c r="B7" s="37" t="s">
        <v>13</v>
      </c>
      <c r="C7" s="38"/>
      <c r="D7" s="38"/>
      <c r="E7" s="38"/>
      <c r="F7" s="38"/>
      <c r="G7" s="39"/>
      <c r="H7" s="4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9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4"/>
      <c r="BU7" s="4"/>
      <c r="BV7" s="4"/>
    </row>
    <row r="8" spans="2:76" ht="22.5" customHeight="1">
      <c r="B8" s="37" t="s">
        <v>1</v>
      </c>
      <c r="C8" s="38"/>
      <c r="D8" s="38"/>
      <c r="E8" s="38"/>
      <c r="F8" s="38"/>
      <c r="G8" s="39"/>
      <c r="H8" s="4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9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4"/>
      <c r="BU8" s="4"/>
      <c r="BV8" s="4"/>
    </row>
    <row r="9" spans="2:76" ht="22.5" customHeight="1">
      <c r="B9" s="37" t="s">
        <v>14</v>
      </c>
      <c r="C9" s="38"/>
      <c r="D9" s="38"/>
      <c r="E9" s="38"/>
      <c r="F9" s="38"/>
      <c r="G9" s="39"/>
      <c r="H9" s="40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9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4"/>
      <c r="BU9" s="4"/>
      <c r="BV9" s="4"/>
    </row>
    <row r="10" spans="2:76" ht="22.5" customHeight="1">
      <c r="B10" s="37" t="s">
        <v>9</v>
      </c>
      <c r="C10" s="38"/>
      <c r="D10" s="38"/>
      <c r="E10" s="38"/>
      <c r="F10" s="38"/>
      <c r="G10" s="39"/>
      <c r="H10" s="40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9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4"/>
      <c r="BD10" s="4"/>
      <c r="BE10" s="4"/>
    </row>
    <row r="11" spans="2:76" ht="22.5" customHeight="1" thickBot="1">
      <c r="B11" s="41" t="s">
        <v>22</v>
      </c>
      <c r="C11" s="42"/>
      <c r="D11" s="42"/>
      <c r="E11" s="42"/>
      <c r="F11" s="42"/>
      <c r="G11" s="43"/>
      <c r="H11" s="44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6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4"/>
      <c r="BD11" s="4"/>
      <c r="BE11" s="4"/>
    </row>
    <row r="12" spans="2:76" ht="22.5" customHeight="1">
      <c r="B12" s="7"/>
      <c r="C12" s="7"/>
      <c r="D12" s="7"/>
      <c r="E12" s="7"/>
      <c r="F12" s="7"/>
      <c r="G12" s="7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4"/>
      <c r="BD12" s="4"/>
      <c r="BE12" s="4"/>
      <c r="BF12" s="4"/>
      <c r="BG12" s="4"/>
    </row>
    <row r="13" spans="2:76" ht="22.5" customHeight="1" thickBot="1">
      <c r="B13" s="31" t="s">
        <v>2</v>
      </c>
      <c r="C13" s="14"/>
      <c r="D13" s="14"/>
      <c r="E13" s="14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4"/>
      <c r="BU13" s="4"/>
      <c r="BV13" s="4"/>
      <c r="BW13" s="4"/>
      <c r="BX13" s="4"/>
    </row>
    <row r="14" spans="2:76" ht="22.5" customHeight="1">
      <c r="B14" s="32" t="s">
        <v>3</v>
      </c>
      <c r="C14" s="33"/>
      <c r="D14" s="34" t="s">
        <v>16</v>
      </c>
      <c r="E14" s="35"/>
      <c r="F14" s="35"/>
      <c r="G14" s="35"/>
      <c r="H14" s="33"/>
      <c r="I14" s="34" t="s">
        <v>18</v>
      </c>
      <c r="J14" s="35"/>
      <c r="K14" s="35"/>
      <c r="L14" s="35"/>
      <c r="M14" s="35"/>
      <c r="N14" s="35"/>
      <c r="O14" s="35"/>
      <c r="P14" s="33"/>
      <c r="Q14" s="34" t="s">
        <v>17</v>
      </c>
      <c r="R14" s="35"/>
      <c r="S14" s="35"/>
      <c r="T14" s="36"/>
      <c r="U14" s="15"/>
      <c r="V14" s="16"/>
      <c r="W14" s="16"/>
      <c r="X14" s="16"/>
      <c r="Y14" s="16"/>
      <c r="Z14" s="16"/>
      <c r="AA14" s="8"/>
      <c r="AB14" s="8"/>
      <c r="AC14" s="8"/>
      <c r="AD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4"/>
      <c r="BH14" s="4"/>
      <c r="BI14" s="4"/>
      <c r="BJ14" s="4"/>
      <c r="BK14" s="4"/>
    </row>
    <row r="15" spans="2:76" ht="22.5" customHeight="1">
      <c r="B15" s="17">
        <v>1</v>
      </c>
      <c r="C15" s="18"/>
      <c r="D15" s="27"/>
      <c r="E15" s="28"/>
      <c r="F15" s="28"/>
      <c r="G15" s="28"/>
      <c r="H15" s="18"/>
      <c r="I15" s="27"/>
      <c r="J15" s="28"/>
      <c r="K15" s="28"/>
      <c r="L15" s="28"/>
      <c r="M15" s="28"/>
      <c r="N15" s="28"/>
      <c r="O15" s="28"/>
      <c r="P15" s="18"/>
      <c r="Q15" s="30"/>
      <c r="R15" s="28"/>
      <c r="S15" s="28"/>
      <c r="T15" s="29"/>
      <c r="U15" s="15"/>
      <c r="V15" s="16"/>
      <c r="W15" s="16"/>
      <c r="X15" s="16"/>
      <c r="Y15" s="16"/>
      <c r="Z15" s="16"/>
      <c r="AA15" s="15"/>
      <c r="AB15" s="16"/>
      <c r="AC15" s="16"/>
      <c r="AD15" s="16"/>
      <c r="AE15" s="15"/>
      <c r="AF15" s="16"/>
      <c r="AG15" s="16"/>
      <c r="AH15" s="15"/>
      <c r="AI15" s="16"/>
      <c r="AJ15" s="16"/>
      <c r="AK15" s="13"/>
      <c r="AL15" s="16"/>
      <c r="AM15" s="16"/>
      <c r="AN15" s="8"/>
      <c r="AO15" s="8"/>
      <c r="AP15" s="8"/>
      <c r="AQ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10" t="str">
        <f t="shared" ref="AK15:BD44" si="0">IF(AND(AE15="〇",AH15="〇"),"定性+断面+定量",IF(AE15="〇","定性+断面写真",IF(AH15="〇","定性+定量","定性分析")))</f>
        <v>定性分析</v>
      </c>
      <c r="BE15" s="3"/>
      <c r="BF15" s="3"/>
      <c r="BG15" s="3"/>
      <c r="BH15" s="3"/>
      <c r="BI15" s="3"/>
      <c r="BJ15" s="11" t="s">
        <v>4</v>
      </c>
      <c r="BK15" s="3"/>
      <c r="BL15" s="3"/>
      <c r="BM15" s="3"/>
      <c r="BN15" s="3">
        <f>COUNTIF(AE15:AG44,"〇")</f>
        <v>0</v>
      </c>
      <c r="BO15" s="3"/>
      <c r="BP15" s="3" t="str">
        <f t="shared" ref="BP15:BP19" si="1">BJ15&amp;BN15</f>
        <v>断面写真:0</v>
      </c>
      <c r="BQ15" s="3"/>
      <c r="BR15" s="3"/>
      <c r="BS15" s="3"/>
      <c r="BT15" s="4"/>
      <c r="BU15" s="4"/>
      <c r="BV15" s="4"/>
      <c r="BW15" s="4"/>
      <c r="BX15" s="4"/>
    </row>
    <row r="16" spans="2:76" ht="22.5" customHeight="1">
      <c r="B16" s="17">
        <v>2</v>
      </c>
      <c r="C16" s="18"/>
      <c r="D16" s="27"/>
      <c r="E16" s="28"/>
      <c r="F16" s="28"/>
      <c r="G16" s="28"/>
      <c r="H16" s="18"/>
      <c r="I16" s="27"/>
      <c r="J16" s="28"/>
      <c r="K16" s="28"/>
      <c r="L16" s="28"/>
      <c r="M16" s="28"/>
      <c r="N16" s="28"/>
      <c r="O16" s="28"/>
      <c r="P16" s="18"/>
      <c r="Q16" s="30"/>
      <c r="R16" s="28"/>
      <c r="S16" s="28"/>
      <c r="T16" s="29"/>
      <c r="U16" s="15"/>
      <c r="V16" s="16"/>
      <c r="W16" s="16"/>
      <c r="X16" s="16"/>
      <c r="Y16" s="16"/>
      <c r="Z16" s="16"/>
      <c r="AA16" s="15"/>
      <c r="AB16" s="16"/>
      <c r="AC16" s="16"/>
      <c r="AD16" s="16"/>
      <c r="AE16" s="15"/>
      <c r="AF16" s="16"/>
      <c r="AG16" s="16"/>
      <c r="AH16" s="15"/>
      <c r="AI16" s="16"/>
      <c r="AJ16" s="16"/>
      <c r="AK16" s="13"/>
      <c r="AL16" s="16"/>
      <c r="AM16" s="16"/>
      <c r="AN16" s="8"/>
      <c r="AO16" s="8"/>
      <c r="AP16" s="8"/>
      <c r="AQ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10" t="str">
        <f t="shared" si="0"/>
        <v>定性分析</v>
      </c>
      <c r="BE16" s="3"/>
      <c r="BF16" s="3"/>
      <c r="BG16" s="3"/>
      <c r="BH16" s="3"/>
      <c r="BI16" s="3"/>
      <c r="BJ16" s="3" t="s">
        <v>5</v>
      </c>
      <c r="BK16" s="3"/>
      <c r="BL16" s="3"/>
      <c r="BM16" s="3"/>
      <c r="BN16" s="3">
        <f>COUNTIF(AH15:AJ44,"〇")</f>
        <v>0</v>
      </c>
      <c r="BO16" s="3"/>
      <c r="BP16" s="3" t="str">
        <f t="shared" si="1"/>
        <v>定量分析:0</v>
      </c>
      <c r="BQ16" s="3"/>
      <c r="BR16" s="3"/>
      <c r="BS16" s="3"/>
      <c r="BT16" s="4"/>
      <c r="BU16" s="4"/>
      <c r="BV16" s="4"/>
      <c r="BW16" s="4"/>
      <c r="BX16" s="4"/>
    </row>
    <row r="17" spans="2:76" ht="22.5" customHeight="1">
      <c r="B17" s="17">
        <v>3</v>
      </c>
      <c r="C17" s="18"/>
      <c r="D17" s="27"/>
      <c r="E17" s="28"/>
      <c r="F17" s="28"/>
      <c r="G17" s="28"/>
      <c r="H17" s="18"/>
      <c r="I17" s="27"/>
      <c r="J17" s="28"/>
      <c r="K17" s="28"/>
      <c r="L17" s="28"/>
      <c r="M17" s="28"/>
      <c r="N17" s="28"/>
      <c r="O17" s="28"/>
      <c r="P17" s="18"/>
      <c r="Q17" s="30"/>
      <c r="R17" s="28"/>
      <c r="S17" s="28"/>
      <c r="T17" s="29"/>
      <c r="U17" s="15"/>
      <c r="V17" s="16"/>
      <c r="W17" s="16"/>
      <c r="X17" s="16"/>
      <c r="Y17" s="16"/>
      <c r="Z17" s="16"/>
      <c r="AA17" s="15"/>
      <c r="AB17" s="16"/>
      <c r="AC17" s="16"/>
      <c r="AD17" s="16"/>
      <c r="AE17" s="15"/>
      <c r="AF17" s="16"/>
      <c r="AG17" s="16"/>
      <c r="AH17" s="15"/>
      <c r="AI17" s="16"/>
      <c r="AJ17" s="16"/>
      <c r="AK17" s="13"/>
      <c r="AL17" s="16"/>
      <c r="AM17" s="16"/>
      <c r="AN17" s="8"/>
      <c r="AO17" s="8"/>
      <c r="AP17" s="8"/>
      <c r="AQ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10" t="str">
        <f t="shared" si="0"/>
        <v>定性分析</v>
      </c>
      <c r="BE17" s="3"/>
      <c r="BF17" s="3"/>
      <c r="BG17" s="3"/>
      <c r="BH17" s="3"/>
      <c r="BI17" s="3"/>
      <c r="BJ17" s="3" t="s">
        <v>6</v>
      </c>
      <c r="BK17" s="3"/>
      <c r="BL17" s="3"/>
      <c r="BM17" s="3"/>
      <c r="BN17" s="3">
        <f>COUNTIF(D15:H44,"報告書不要")</f>
        <v>0</v>
      </c>
      <c r="BO17" s="3"/>
      <c r="BP17" s="3" t="str">
        <f t="shared" si="1"/>
        <v>報告書不要:0</v>
      </c>
      <c r="BQ17" s="3"/>
      <c r="BR17" s="3"/>
      <c r="BS17" s="3"/>
      <c r="BT17" s="4"/>
      <c r="BU17" s="4"/>
      <c r="BV17" s="4"/>
      <c r="BW17" s="4"/>
      <c r="BX17" s="4"/>
    </row>
    <row r="18" spans="2:76" ht="22.5" customHeight="1">
      <c r="B18" s="17">
        <v>4</v>
      </c>
      <c r="C18" s="18"/>
      <c r="D18" s="27"/>
      <c r="E18" s="28"/>
      <c r="F18" s="28"/>
      <c r="G18" s="28"/>
      <c r="H18" s="18"/>
      <c r="I18" s="27"/>
      <c r="J18" s="28"/>
      <c r="K18" s="28"/>
      <c r="L18" s="28"/>
      <c r="M18" s="28"/>
      <c r="N18" s="28"/>
      <c r="O18" s="28"/>
      <c r="P18" s="18"/>
      <c r="Q18" s="30"/>
      <c r="R18" s="28"/>
      <c r="S18" s="28"/>
      <c r="T18" s="29"/>
      <c r="U18" s="15"/>
      <c r="V18" s="16"/>
      <c r="W18" s="16"/>
      <c r="X18" s="16"/>
      <c r="Y18" s="16"/>
      <c r="Z18" s="16"/>
      <c r="AA18" s="15"/>
      <c r="AB18" s="16"/>
      <c r="AC18" s="16"/>
      <c r="AD18" s="16"/>
      <c r="AE18" s="15"/>
      <c r="AF18" s="16"/>
      <c r="AG18" s="16"/>
      <c r="AH18" s="15"/>
      <c r="AI18" s="16"/>
      <c r="AJ18" s="16"/>
      <c r="AK18" s="13"/>
      <c r="AL18" s="16"/>
      <c r="AM18" s="16"/>
      <c r="AN18" s="8"/>
      <c r="AO18" s="8"/>
      <c r="AP18" s="8"/>
      <c r="AQ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10" t="str">
        <f t="shared" si="0"/>
        <v>定性分析</v>
      </c>
      <c r="BE18" s="3"/>
      <c r="BF18" s="3"/>
      <c r="BG18" s="3"/>
      <c r="BH18" s="3"/>
      <c r="BI18" s="3"/>
      <c r="BJ18" s="3" t="s">
        <v>7</v>
      </c>
      <c r="BK18" s="3"/>
      <c r="BL18" s="3"/>
      <c r="BM18" s="3"/>
      <c r="BN18" s="3">
        <f>COUNTIF(D15:H44,"灰化済み")</f>
        <v>0</v>
      </c>
      <c r="BO18" s="3"/>
      <c r="BP18" s="3" t="str">
        <f t="shared" si="1"/>
        <v>灰化済み:0</v>
      </c>
      <c r="BQ18" s="3"/>
      <c r="BR18" s="3"/>
      <c r="BS18" s="3"/>
      <c r="BT18" s="4"/>
      <c r="BU18" s="4"/>
      <c r="BV18" s="4"/>
      <c r="BW18" s="4"/>
      <c r="BX18" s="4"/>
    </row>
    <row r="19" spans="2:76" ht="22.5" customHeight="1">
      <c r="B19" s="17">
        <v>5</v>
      </c>
      <c r="C19" s="18"/>
      <c r="D19" s="27"/>
      <c r="E19" s="28"/>
      <c r="F19" s="28"/>
      <c r="G19" s="28"/>
      <c r="H19" s="18"/>
      <c r="I19" s="27"/>
      <c r="J19" s="28"/>
      <c r="K19" s="28"/>
      <c r="L19" s="28"/>
      <c r="M19" s="28"/>
      <c r="N19" s="28"/>
      <c r="O19" s="28"/>
      <c r="P19" s="18"/>
      <c r="Q19" s="30"/>
      <c r="R19" s="28"/>
      <c r="S19" s="28"/>
      <c r="T19" s="29"/>
      <c r="U19" s="15"/>
      <c r="V19" s="16"/>
      <c r="W19" s="16"/>
      <c r="X19" s="16"/>
      <c r="Y19" s="16"/>
      <c r="Z19" s="16"/>
      <c r="AA19" s="15"/>
      <c r="AB19" s="16"/>
      <c r="AC19" s="16"/>
      <c r="AD19" s="16"/>
      <c r="AE19" s="15"/>
      <c r="AF19" s="16"/>
      <c r="AG19" s="16"/>
      <c r="AH19" s="15"/>
      <c r="AI19" s="16"/>
      <c r="AJ19" s="16"/>
      <c r="AK19" s="13"/>
      <c r="AL19" s="16"/>
      <c r="AM19" s="16"/>
      <c r="AN19" s="8"/>
      <c r="AO19" s="8"/>
      <c r="AP19" s="8"/>
      <c r="AQ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10" t="str">
        <f t="shared" si="0"/>
        <v>定性分析</v>
      </c>
      <c r="BE19" s="3"/>
      <c r="BF19" s="3"/>
      <c r="BG19" s="3"/>
      <c r="BH19" s="3"/>
      <c r="BI19" s="3"/>
      <c r="BJ19" s="3" t="s">
        <v>8</v>
      </c>
      <c r="BK19" s="3"/>
      <c r="BL19" s="3"/>
      <c r="BM19" s="3"/>
      <c r="BN19" s="3">
        <f>COUNTIF(D15:H44,"XRD済み")</f>
        <v>0</v>
      </c>
      <c r="BO19" s="3"/>
      <c r="BP19" s="3" t="str">
        <f t="shared" si="1"/>
        <v>XRD済み:0</v>
      </c>
      <c r="BQ19" s="3"/>
      <c r="BR19" s="3"/>
      <c r="BS19" s="3"/>
      <c r="BT19" s="4"/>
      <c r="BU19" s="4"/>
      <c r="BV19" s="4"/>
      <c r="BW19" s="4"/>
      <c r="BX19" s="4"/>
    </row>
    <row r="20" spans="2:76" ht="22.5" customHeight="1">
      <c r="B20" s="17">
        <v>6</v>
      </c>
      <c r="C20" s="18"/>
      <c r="D20" s="27"/>
      <c r="E20" s="28"/>
      <c r="F20" s="28"/>
      <c r="G20" s="28"/>
      <c r="H20" s="18"/>
      <c r="I20" s="27"/>
      <c r="J20" s="28"/>
      <c r="K20" s="28"/>
      <c r="L20" s="28"/>
      <c r="M20" s="28"/>
      <c r="N20" s="28"/>
      <c r="O20" s="28"/>
      <c r="P20" s="18"/>
      <c r="Q20" s="30"/>
      <c r="R20" s="28"/>
      <c r="S20" s="28"/>
      <c r="T20" s="29"/>
      <c r="U20" s="15"/>
      <c r="V20" s="16"/>
      <c r="W20" s="16"/>
      <c r="X20" s="16"/>
      <c r="Y20" s="16"/>
      <c r="Z20" s="16"/>
      <c r="AA20" s="15"/>
      <c r="AB20" s="16"/>
      <c r="AC20" s="16"/>
      <c r="AD20" s="16"/>
      <c r="AE20" s="15"/>
      <c r="AF20" s="16"/>
      <c r="AG20" s="16"/>
      <c r="AH20" s="15"/>
      <c r="AI20" s="16"/>
      <c r="AJ20" s="16"/>
      <c r="AK20" s="13"/>
      <c r="AL20" s="16"/>
      <c r="AM20" s="16"/>
      <c r="AN20" s="8"/>
      <c r="AO20" s="8"/>
      <c r="AP20" s="8"/>
      <c r="AQ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10" t="str">
        <f t="shared" si="0"/>
        <v>定性分析</v>
      </c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4"/>
      <c r="BU20" s="4"/>
      <c r="BV20" s="4"/>
      <c r="BW20" s="4"/>
      <c r="BX20" s="4"/>
    </row>
    <row r="21" spans="2:76" ht="22.5" customHeight="1">
      <c r="B21" s="17">
        <v>7</v>
      </c>
      <c r="C21" s="18"/>
      <c r="D21" s="27"/>
      <c r="E21" s="28"/>
      <c r="F21" s="28"/>
      <c r="G21" s="28"/>
      <c r="H21" s="18"/>
      <c r="I21" s="27"/>
      <c r="J21" s="28"/>
      <c r="K21" s="28"/>
      <c r="L21" s="28"/>
      <c r="M21" s="28"/>
      <c r="N21" s="28"/>
      <c r="O21" s="28"/>
      <c r="P21" s="18"/>
      <c r="Q21" s="30"/>
      <c r="R21" s="28"/>
      <c r="S21" s="28"/>
      <c r="T21" s="29"/>
      <c r="U21" s="15"/>
      <c r="V21" s="16"/>
      <c r="W21" s="16"/>
      <c r="X21" s="16"/>
      <c r="Y21" s="16"/>
      <c r="Z21" s="16"/>
      <c r="AA21" s="15"/>
      <c r="AB21" s="16"/>
      <c r="AC21" s="16"/>
      <c r="AD21" s="16"/>
      <c r="AE21" s="15"/>
      <c r="AF21" s="16"/>
      <c r="AG21" s="16"/>
      <c r="AH21" s="15"/>
      <c r="AI21" s="16"/>
      <c r="AJ21" s="16"/>
      <c r="AK21" s="13"/>
      <c r="AL21" s="16"/>
      <c r="AM21" s="16"/>
      <c r="AN21" s="8"/>
      <c r="AO21" s="8"/>
      <c r="AP21" s="8"/>
      <c r="AQ21" s="8"/>
      <c r="BD21" s="10" t="str">
        <f t="shared" si="0"/>
        <v>定性分析</v>
      </c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4"/>
      <c r="BU21" s="4"/>
      <c r="BV21" s="4"/>
      <c r="BW21" s="4"/>
      <c r="BX21" s="4"/>
    </row>
    <row r="22" spans="2:76" ht="22.5" customHeight="1">
      <c r="B22" s="17">
        <v>8</v>
      </c>
      <c r="C22" s="18"/>
      <c r="D22" s="27"/>
      <c r="E22" s="28"/>
      <c r="F22" s="28"/>
      <c r="G22" s="28"/>
      <c r="H22" s="18"/>
      <c r="I22" s="27"/>
      <c r="J22" s="28"/>
      <c r="K22" s="28"/>
      <c r="L22" s="28"/>
      <c r="M22" s="28"/>
      <c r="N22" s="28"/>
      <c r="O22" s="28"/>
      <c r="P22" s="18"/>
      <c r="Q22" s="30"/>
      <c r="R22" s="28"/>
      <c r="S22" s="28"/>
      <c r="T22" s="29"/>
      <c r="U22" s="15"/>
      <c r="V22" s="16"/>
      <c r="W22" s="16"/>
      <c r="X22" s="16"/>
      <c r="Y22" s="16"/>
      <c r="Z22" s="16"/>
      <c r="AA22" s="15"/>
      <c r="AB22" s="16"/>
      <c r="AC22" s="16"/>
      <c r="AD22" s="16"/>
      <c r="AE22" s="15"/>
      <c r="AF22" s="16"/>
      <c r="AG22" s="16"/>
      <c r="AH22" s="15"/>
      <c r="AI22" s="16"/>
      <c r="AJ22" s="16"/>
      <c r="AK22" s="13"/>
      <c r="AL22" s="16"/>
      <c r="AM22" s="16"/>
      <c r="AN22" s="8"/>
      <c r="AO22" s="8"/>
      <c r="AP22" s="8"/>
      <c r="AQ22" s="8"/>
      <c r="BD22" s="10" t="str">
        <f t="shared" si="0"/>
        <v>定性分析</v>
      </c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4"/>
      <c r="BU22" s="4"/>
      <c r="BV22" s="4"/>
      <c r="BW22" s="4"/>
      <c r="BX22" s="4"/>
    </row>
    <row r="23" spans="2:76" ht="22.5" customHeight="1">
      <c r="B23" s="17">
        <v>9</v>
      </c>
      <c r="C23" s="18"/>
      <c r="D23" s="27"/>
      <c r="E23" s="28"/>
      <c r="F23" s="28"/>
      <c r="G23" s="28"/>
      <c r="H23" s="18"/>
      <c r="I23" s="27"/>
      <c r="J23" s="28"/>
      <c r="K23" s="28"/>
      <c r="L23" s="28"/>
      <c r="M23" s="28"/>
      <c r="N23" s="28"/>
      <c r="O23" s="28"/>
      <c r="P23" s="18"/>
      <c r="Q23" s="30"/>
      <c r="R23" s="28"/>
      <c r="S23" s="28"/>
      <c r="T23" s="29"/>
      <c r="U23" s="15"/>
      <c r="V23" s="16"/>
      <c r="W23" s="16"/>
      <c r="X23" s="16"/>
      <c r="Y23" s="16"/>
      <c r="Z23" s="16"/>
      <c r="AA23" s="15"/>
      <c r="AB23" s="16"/>
      <c r="AC23" s="16"/>
      <c r="AD23" s="16"/>
      <c r="AE23" s="15"/>
      <c r="AF23" s="16"/>
      <c r="AG23" s="16"/>
      <c r="AH23" s="15"/>
      <c r="AI23" s="16"/>
      <c r="AJ23" s="16"/>
      <c r="AK23" s="13"/>
      <c r="AL23" s="16"/>
      <c r="AM23" s="16"/>
      <c r="AN23" s="8"/>
      <c r="AO23" s="8"/>
      <c r="AP23" s="8"/>
      <c r="AQ23" s="8"/>
      <c r="BD23" s="10" t="str">
        <f t="shared" si="0"/>
        <v>定性分析</v>
      </c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4"/>
      <c r="BU23" s="4"/>
      <c r="BV23" s="4"/>
    </row>
    <row r="24" spans="2:76" ht="22.5" customHeight="1">
      <c r="B24" s="17">
        <v>10</v>
      </c>
      <c r="C24" s="18"/>
      <c r="D24" s="27"/>
      <c r="E24" s="28"/>
      <c r="F24" s="28"/>
      <c r="G24" s="28"/>
      <c r="H24" s="18"/>
      <c r="I24" s="27"/>
      <c r="J24" s="28"/>
      <c r="K24" s="28"/>
      <c r="L24" s="28"/>
      <c r="M24" s="28"/>
      <c r="N24" s="28"/>
      <c r="O24" s="28"/>
      <c r="P24" s="18"/>
      <c r="Q24" s="30"/>
      <c r="R24" s="28"/>
      <c r="S24" s="28"/>
      <c r="T24" s="29"/>
      <c r="U24" s="15"/>
      <c r="V24" s="16"/>
      <c r="W24" s="16"/>
      <c r="X24" s="16"/>
      <c r="Y24" s="16"/>
      <c r="Z24" s="16"/>
      <c r="AA24" s="15"/>
      <c r="AB24" s="16"/>
      <c r="AC24" s="16"/>
      <c r="AD24" s="16"/>
      <c r="AE24" s="15"/>
      <c r="AF24" s="16"/>
      <c r="AG24" s="16"/>
      <c r="AH24" s="15"/>
      <c r="AI24" s="16"/>
      <c r="AJ24" s="16"/>
      <c r="AK24" s="13"/>
      <c r="AL24" s="16"/>
      <c r="AM24" s="16"/>
      <c r="AN24" s="8"/>
      <c r="AO24" s="8"/>
      <c r="AP24" s="8"/>
      <c r="AQ24" s="8"/>
      <c r="BD24" s="10" t="str">
        <f t="shared" si="0"/>
        <v>定性分析</v>
      </c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4"/>
      <c r="BU24" s="4"/>
      <c r="BV24" s="4"/>
    </row>
    <row r="25" spans="2:76" ht="22.5" customHeight="1">
      <c r="B25" s="17">
        <v>11</v>
      </c>
      <c r="C25" s="18"/>
      <c r="D25" s="27"/>
      <c r="E25" s="28"/>
      <c r="F25" s="28"/>
      <c r="G25" s="28"/>
      <c r="H25" s="18"/>
      <c r="I25" s="27"/>
      <c r="J25" s="28"/>
      <c r="K25" s="28"/>
      <c r="L25" s="28"/>
      <c r="M25" s="28"/>
      <c r="N25" s="28"/>
      <c r="O25" s="28"/>
      <c r="P25" s="18"/>
      <c r="Q25" s="30"/>
      <c r="R25" s="28"/>
      <c r="S25" s="28"/>
      <c r="T25" s="29"/>
      <c r="U25" s="15"/>
      <c r="V25" s="16"/>
      <c r="W25" s="16"/>
      <c r="X25" s="16"/>
      <c r="Y25" s="16"/>
      <c r="Z25" s="16"/>
      <c r="AA25" s="15"/>
      <c r="AB25" s="16"/>
      <c r="AC25" s="16"/>
      <c r="AD25" s="16"/>
      <c r="AE25" s="15"/>
      <c r="AF25" s="16"/>
      <c r="AG25" s="16"/>
      <c r="AH25" s="15"/>
      <c r="AI25" s="16"/>
      <c r="AJ25" s="16"/>
      <c r="AK25" s="13"/>
      <c r="AL25" s="16"/>
      <c r="AM25" s="16"/>
      <c r="AN25" s="8"/>
      <c r="AO25" s="8"/>
      <c r="AP25" s="8"/>
      <c r="AQ25" s="8"/>
      <c r="BD25" s="10" t="str">
        <f t="shared" si="0"/>
        <v>定性分析</v>
      </c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4"/>
      <c r="BU25" s="4"/>
      <c r="BV25" s="4"/>
    </row>
    <row r="26" spans="2:76" ht="22.5" customHeight="1">
      <c r="B26" s="17">
        <v>12</v>
      </c>
      <c r="C26" s="18"/>
      <c r="D26" s="27"/>
      <c r="E26" s="28"/>
      <c r="F26" s="28"/>
      <c r="G26" s="28"/>
      <c r="H26" s="18"/>
      <c r="I26" s="27"/>
      <c r="J26" s="28"/>
      <c r="K26" s="28"/>
      <c r="L26" s="28"/>
      <c r="M26" s="28"/>
      <c r="N26" s="28"/>
      <c r="O26" s="28"/>
      <c r="P26" s="18"/>
      <c r="Q26" s="30"/>
      <c r="R26" s="28"/>
      <c r="S26" s="28"/>
      <c r="T26" s="29"/>
      <c r="U26" s="15"/>
      <c r="V26" s="16"/>
      <c r="W26" s="16"/>
      <c r="X26" s="16"/>
      <c r="Y26" s="16"/>
      <c r="Z26" s="16"/>
      <c r="AA26" s="15"/>
      <c r="AB26" s="16"/>
      <c r="AC26" s="16"/>
      <c r="AD26" s="16"/>
      <c r="AE26" s="15"/>
      <c r="AF26" s="16"/>
      <c r="AG26" s="16"/>
      <c r="AH26" s="15"/>
      <c r="AI26" s="16"/>
      <c r="AJ26" s="16"/>
      <c r="AK26" s="13"/>
      <c r="AL26" s="16"/>
      <c r="AM26" s="16"/>
      <c r="AN26" s="8"/>
      <c r="AO26" s="8"/>
      <c r="AP26" s="8"/>
      <c r="AQ26" s="8"/>
      <c r="BD26" s="10" t="str">
        <f t="shared" si="0"/>
        <v>定性分析</v>
      </c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4"/>
      <c r="BU26" s="4"/>
      <c r="BV26" s="4"/>
    </row>
    <row r="27" spans="2:76" ht="22.5" customHeight="1">
      <c r="B27" s="17">
        <v>13</v>
      </c>
      <c r="C27" s="18"/>
      <c r="D27" s="27"/>
      <c r="E27" s="28"/>
      <c r="F27" s="28"/>
      <c r="G27" s="28"/>
      <c r="H27" s="18"/>
      <c r="I27" s="27"/>
      <c r="J27" s="28"/>
      <c r="K27" s="28"/>
      <c r="L27" s="28"/>
      <c r="M27" s="28"/>
      <c r="N27" s="28"/>
      <c r="O27" s="28"/>
      <c r="P27" s="18"/>
      <c r="Q27" s="30"/>
      <c r="R27" s="28"/>
      <c r="S27" s="28"/>
      <c r="T27" s="29"/>
      <c r="U27" s="15"/>
      <c r="V27" s="16"/>
      <c r="W27" s="16"/>
      <c r="X27" s="16"/>
      <c r="Y27" s="16"/>
      <c r="Z27" s="16"/>
      <c r="AA27" s="15"/>
      <c r="AB27" s="16"/>
      <c r="AC27" s="16"/>
      <c r="AD27" s="16"/>
      <c r="AE27" s="15"/>
      <c r="AF27" s="16"/>
      <c r="AG27" s="16"/>
      <c r="AH27" s="15"/>
      <c r="AI27" s="16"/>
      <c r="AJ27" s="16"/>
      <c r="AK27" s="13"/>
      <c r="AL27" s="16"/>
      <c r="AM27" s="16"/>
      <c r="AN27" s="8"/>
      <c r="AO27" s="8"/>
      <c r="AP27" s="8"/>
      <c r="AQ27" s="8"/>
      <c r="BD27" s="10" t="str">
        <f t="shared" si="0"/>
        <v>定性分析</v>
      </c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4"/>
      <c r="BU27" s="4"/>
      <c r="BV27" s="4"/>
    </row>
    <row r="28" spans="2:76" ht="22.5" customHeight="1">
      <c r="B28" s="17">
        <v>14</v>
      </c>
      <c r="C28" s="18"/>
      <c r="D28" s="27"/>
      <c r="E28" s="28"/>
      <c r="F28" s="28"/>
      <c r="G28" s="28"/>
      <c r="H28" s="18"/>
      <c r="I28" s="27"/>
      <c r="J28" s="28"/>
      <c r="K28" s="28"/>
      <c r="L28" s="28"/>
      <c r="M28" s="28"/>
      <c r="N28" s="28"/>
      <c r="O28" s="28"/>
      <c r="P28" s="18"/>
      <c r="Q28" s="30"/>
      <c r="R28" s="28"/>
      <c r="S28" s="28"/>
      <c r="T28" s="29"/>
      <c r="U28" s="15"/>
      <c r="V28" s="16"/>
      <c r="W28" s="16"/>
      <c r="X28" s="16"/>
      <c r="Y28" s="16"/>
      <c r="Z28" s="16"/>
      <c r="AA28" s="15"/>
      <c r="AB28" s="16"/>
      <c r="AC28" s="16"/>
      <c r="AD28" s="16"/>
      <c r="AE28" s="15"/>
      <c r="AF28" s="16"/>
      <c r="AG28" s="16"/>
      <c r="AH28" s="15"/>
      <c r="AI28" s="16"/>
      <c r="AJ28" s="16"/>
      <c r="AK28" s="13"/>
      <c r="AL28" s="16"/>
      <c r="AM28" s="16"/>
      <c r="AN28" s="8"/>
      <c r="AO28" s="8"/>
      <c r="AP28" s="8"/>
      <c r="AQ28" s="8"/>
      <c r="BD28" s="10" t="str">
        <f t="shared" si="0"/>
        <v>定性分析</v>
      </c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4"/>
      <c r="BU28" s="4"/>
      <c r="BV28" s="4"/>
    </row>
    <row r="29" spans="2:76" ht="22.5" customHeight="1">
      <c r="B29" s="17">
        <v>15</v>
      </c>
      <c r="C29" s="18"/>
      <c r="D29" s="27"/>
      <c r="E29" s="28"/>
      <c r="F29" s="28"/>
      <c r="G29" s="28"/>
      <c r="H29" s="18"/>
      <c r="I29" s="27"/>
      <c r="J29" s="28"/>
      <c r="K29" s="28"/>
      <c r="L29" s="28"/>
      <c r="M29" s="28"/>
      <c r="N29" s="28"/>
      <c r="O29" s="28"/>
      <c r="P29" s="18"/>
      <c r="Q29" s="30"/>
      <c r="R29" s="28"/>
      <c r="S29" s="28"/>
      <c r="T29" s="29"/>
      <c r="U29" s="15"/>
      <c r="V29" s="16"/>
      <c r="W29" s="16"/>
      <c r="X29" s="16"/>
      <c r="Y29" s="16"/>
      <c r="Z29" s="16"/>
      <c r="AA29" s="15"/>
      <c r="AB29" s="16"/>
      <c r="AC29" s="16"/>
      <c r="AD29" s="16"/>
      <c r="AE29" s="15"/>
      <c r="AF29" s="16"/>
      <c r="AG29" s="16"/>
      <c r="AH29" s="15"/>
      <c r="AI29" s="16"/>
      <c r="AJ29" s="16"/>
      <c r="AK29" s="13"/>
      <c r="AL29" s="16"/>
      <c r="AM29" s="16"/>
      <c r="AN29" s="8"/>
      <c r="AO29" s="8"/>
      <c r="AP29" s="8"/>
      <c r="AQ29" s="8"/>
      <c r="BD29" s="10" t="str">
        <f t="shared" si="0"/>
        <v>定性分析</v>
      </c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4"/>
      <c r="BU29" s="4"/>
      <c r="BV29" s="4"/>
    </row>
    <row r="30" spans="2:76" ht="22.5" customHeight="1">
      <c r="B30" s="17">
        <v>16</v>
      </c>
      <c r="C30" s="18"/>
      <c r="D30" s="27"/>
      <c r="E30" s="28"/>
      <c r="F30" s="28"/>
      <c r="G30" s="28"/>
      <c r="H30" s="18"/>
      <c r="I30" s="27"/>
      <c r="J30" s="28"/>
      <c r="K30" s="28"/>
      <c r="L30" s="28"/>
      <c r="M30" s="28"/>
      <c r="N30" s="28"/>
      <c r="O30" s="28"/>
      <c r="P30" s="18"/>
      <c r="Q30" s="27"/>
      <c r="R30" s="28"/>
      <c r="S30" s="28"/>
      <c r="T30" s="29"/>
      <c r="U30" s="15"/>
      <c r="V30" s="16"/>
      <c r="W30" s="16"/>
      <c r="X30" s="16"/>
      <c r="Y30" s="16"/>
      <c r="Z30" s="16"/>
      <c r="AA30" s="15"/>
      <c r="AB30" s="16"/>
      <c r="AC30" s="16"/>
      <c r="AD30" s="16"/>
      <c r="AE30" s="15"/>
      <c r="AF30" s="16"/>
      <c r="AG30" s="16"/>
      <c r="AH30" s="15"/>
      <c r="AI30" s="16"/>
      <c r="AJ30" s="16"/>
      <c r="AK30" s="13"/>
      <c r="AL30" s="16"/>
      <c r="AM30" s="16"/>
      <c r="AN30" s="8"/>
      <c r="AO30" s="8"/>
      <c r="AP30" s="8"/>
      <c r="AQ30" s="8"/>
      <c r="BD30" s="10" t="str">
        <f t="shared" si="0"/>
        <v>定性分析</v>
      </c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4"/>
      <c r="BU30" s="4"/>
      <c r="BV30" s="4"/>
    </row>
    <row r="31" spans="2:76" ht="22.5" customHeight="1">
      <c r="B31" s="17">
        <v>17</v>
      </c>
      <c r="C31" s="18"/>
      <c r="D31" s="23"/>
      <c r="E31" s="24"/>
      <c r="F31" s="24"/>
      <c r="G31" s="24"/>
      <c r="H31" s="25"/>
      <c r="I31" s="23"/>
      <c r="J31" s="24"/>
      <c r="K31" s="24"/>
      <c r="L31" s="24"/>
      <c r="M31" s="24"/>
      <c r="N31" s="24"/>
      <c r="O31" s="24"/>
      <c r="P31" s="25"/>
      <c r="Q31" s="23"/>
      <c r="R31" s="24"/>
      <c r="S31" s="24"/>
      <c r="T31" s="26"/>
      <c r="U31" s="15"/>
      <c r="V31" s="16"/>
      <c r="W31" s="16"/>
      <c r="X31" s="16"/>
      <c r="Y31" s="16"/>
      <c r="Z31" s="16"/>
      <c r="AA31" s="15"/>
      <c r="AB31" s="16"/>
      <c r="AC31" s="16"/>
      <c r="AD31" s="16"/>
      <c r="AE31" s="15"/>
      <c r="AF31" s="16"/>
      <c r="AG31" s="16"/>
      <c r="AH31" s="15"/>
      <c r="AI31" s="16"/>
      <c r="AJ31" s="16"/>
      <c r="AK31" s="13"/>
      <c r="AL31" s="16"/>
      <c r="AM31" s="16"/>
      <c r="AN31" s="8"/>
      <c r="AO31" s="8"/>
      <c r="AP31" s="8"/>
      <c r="AQ31" s="8"/>
      <c r="BD31" s="10" t="str">
        <f t="shared" si="0"/>
        <v>定性分析</v>
      </c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4"/>
      <c r="BU31" s="4"/>
      <c r="BV31" s="4"/>
    </row>
    <row r="32" spans="2:76" ht="22.5" customHeight="1">
      <c r="B32" s="17">
        <v>18</v>
      </c>
      <c r="C32" s="18"/>
      <c r="D32" s="23"/>
      <c r="E32" s="24"/>
      <c r="F32" s="24"/>
      <c r="G32" s="24"/>
      <c r="H32" s="25"/>
      <c r="I32" s="23"/>
      <c r="J32" s="24"/>
      <c r="K32" s="24"/>
      <c r="L32" s="24"/>
      <c r="M32" s="24"/>
      <c r="N32" s="24"/>
      <c r="O32" s="24"/>
      <c r="P32" s="25"/>
      <c r="Q32" s="23"/>
      <c r="R32" s="24"/>
      <c r="S32" s="24"/>
      <c r="T32" s="26"/>
      <c r="U32" s="15"/>
      <c r="V32" s="16"/>
      <c r="W32" s="16"/>
      <c r="X32" s="16"/>
      <c r="Y32" s="16"/>
      <c r="Z32" s="16"/>
      <c r="AA32" s="15"/>
      <c r="AB32" s="16"/>
      <c r="AC32" s="16"/>
      <c r="AD32" s="16"/>
      <c r="AE32" s="15"/>
      <c r="AF32" s="16"/>
      <c r="AG32" s="16"/>
      <c r="AH32" s="15"/>
      <c r="AI32" s="16"/>
      <c r="AJ32" s="16"/>
      <c r="AK32" s="13"/>
      <c r="AL32" s="16"/>
      <c r="AM32" s="16"/>
      <c r="AN32" s="8"/>
      <c r="AO32" s="8"/>
      <c r="AP32" s="8"/>
      <c r="AQ32" s="8"/>
      <c r="BD32" s="10" t="str">
        <f t="shared" si="0"/>
        <v>定性分析</v>
      </c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4"/>
      <c r="BU32" s="4"/>
      <c r="BV32" s="4"/>
    </row>
    <row r="33" spans="2:74" ht="22.5" customHeight="1">
      <c r="B33" s="17">
        <v>19</v>
      </c>
      <c r="C33" s="18"/>
      <c r="D33" s="19"/>
      <c r="E33" s="20"/>
      <c r="F33" s="20"/>
      <c r="G33" s="20"/>
      <c r="H33" s="21"/>
      <c r="I33" s="19"/>
      <c r="J33" s="20"/>
      <c r="K33" s="20"/>
      <c r="L33" s="20"/>
      <c r="M33" s="20"/>
      <c r="N33" s="20"/>
      <c r="O33" s="20"/>
      <c r="P33" s="21"/>
      <c r="Q33" s="19"/>
      <c r="R33" s="20"/>
      <c r="S33" s="20"/>
      <c r="T33" s="22"/>
      <c r="U33" s="15"/>
      <c r="V33" s="16"/>
      <c r="W33" s="16"/>
      <c r="X33" s="16"/>
      <c r="Y33" s="16"/>
      <c r="Z33" s="16"/>
      <c r="AA33" s="15"/>
      <c r="AB33" s="16"/>
      <c r="AC33" s="16"/>
      <c r="AD33" s="16"/>
      <c r="AE33" s="15"/>
      <c r="AF33" s="16"/>
      <c r="AG33" s="16"/>
      <c r="AH33" s="15"/>
      <c r="AI33" s="16"/>
      <c r="AJ33" s="16"/>
      <c r="AK33" s="13"/>
      <c r="AL33" s="16"/>
      <c r="AM33" s="16"/>
      <c r="AN33" s="8"/>
      <c r="AO33" s="8"/>
      <c r="AP33" s="8"/>
      <c r="AQ33" s="8"/>
      <c r="BD33" s="10" t="str">
        <f t="shared" si="0"/>
        <v>定性分析</v>
      </c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4"/>
      <c r="BU33" s="4"/>
      <c r="BV33" s="4"/>
    </row>
    <row r="34" spans="2:74" ht="22.5" customHeight="1">
      <c r="B34" s="15"/>
      <c r="C34" s="16"/>
      <c r="D34" s="16"/>
      <c r="E34" s="16"/>
      <c r="F34" s="16"/>
      <c r="G34" s="16"/>
      <c r="H34" s="15"/>
      <c r="I34" s="16"/>
      <c r="J34" s="16"/>
      <c r="K34" s="16"/>
      <c r="L34" s="15"/>
      <c r="M34" s="16"/>
      <c r="N34" s="16"/>
      <c r="O34" s="15"/>
      <c r="P34" s="16"/>
      <c r="Q34" s="16"/>
      <c r="R34" s="13"/>
      <c r="S34" s="16"/>
      <c r="T34" s="16"/>
      <c r="U34" s="8"/>
      <c r="V34" s="8"/>
      <c r="W34" s="8"/>
      <c r="X34" s="8"/>
      <c r="AK34" s="10" t="str">
        <f t="shared" si="0"/>
        <v>定性分析</v>
      </c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4"/>
      <c r="BB34" s="4"/>
      <c r="BC34" s="4"/>
    </row>
    <row r="35" spans="2:74" ht="22.5" customHeight="1">
      <c r="B35" s="15"/>
      <c r="C35" s="16"/>
      <c r="D35" s="16"/>
      <c r="E35" s="16"/>
      <c r="F35" s="16"/>
      <c r="G35" s="16"/>
      <c r="H35" s="15"/>
      <c r="I35" s="16"/>
      <c r="J35" s="16"/>
      <c r="K35" s="16"/>
      <c r="L35" s="15"/>
      <c r="M35" s="16"/>
      <c r="N35" s="16"/>
      <c r="O35" s="15"/>
      <c r="P35" s="16"/>
      <c r="Q35" s="16"/>
      <c r="R35" s="13"/>
      <c r="S35" s="16"/>
      <c r="T35" s="16"/>
      <c r="U35" s="8"/>
      <c r="V35" s="8"/>
      <c r="W35" s="8"/>
      <c r="X35" s="8"/>
      <c r="AK35" s="10" t="str">
        <f t="shared" si="0"/>
        <v>定性分析</v>
      </c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4"/>
      <c r="BB35" s="4"/>
      <c r="BC35" s="4"/>
    </row>
    <row r="36" spans="2:74" ht="22.5" customHeight="1">
      <c r="B36" s="15"/>
      <c r="C36" s="16"/>
      <c r="D36" s="16"/>
      <c r="E36" s="16"/>
      <c r="F36" s="16"/>
      <c r="G36" s="16"/>
      <c r="H36" s="15"/>
      <c r="I36" s="16"/>
      <c r="J36" s="16"/>
      <c r="K36" s="16"/>
      <c r="L36" s="15"/>
      <c r="M36" s="16"/>
      <c r="N36" s="16"/>
      <c r="O36" s="15"/>
      <c r="P36" s="16"/>
      <c r="Q36" s="16"/>
      <c r="R36" s="13"/>
      <c r="S36" s="16"/>
      <c r="T36" s="16"/>
      <c r="U36" s="8"/>
      <c r="V36" s="8"/>
      <c r="W36" s="8"/>
      <c r="X36" s="8"/>
      <c r="AK36" s="10" t="str">
        <f t="shared" si="0"/>
        <v>定性分析</v>
      </c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4"/>
      <c r="BB36" s="4"/>
      <c r="BC36" s="4"/>
    </row>
    <row r="37" spans="2:74" ht="22.5" customHeight="1">
      <c r="B37" s="15"/>
      <c r="C37" s="16"/>
      <c r="D37" s="16"/>
      <c r="E37" s="16"/>
      <c r="F37" s="16"/>
      <c r="G37" s="16"/>
      <c r="H37" s="15"/>
      <c r="I37" s="16"/>
      <c r="J37" s="16"/>
      <c r="K37" s="16"/>
      <c r="L37" s="15"/>
      <c r="M37" s="16"/>
      <c r="N37" s="16"/>
      <c r="O37" s="15"/>
      <c r="P37" s="16"/>
      <c r="Q37" s="16"/>
      <c r="R37" s="13"/>
      <c r="S37" s="16"/>
      <c r="T37" s="16"/>
      <c r="U37" s="8"/>
      <c r="V37" s="8"/>
      <c r="W37" s="8"/>
      <c r="X37" s="8"/>
      <c r="AK37" s="10" t="str">
        <f t="shared" si="0"/>
        <v>定性分析</v>
      </c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4"/>
      <c r="BB37" s="4"/>
      <c r="BC37" s="4"/>
    </row>
    <row r="38" spans="2:74" ht="22.5" customHeight="1">
      <c r="B38" s="15"/>
      <c r="C38" s="16"/>
      <c r="D38" s="16"/>
      <c r="E38" s="16"/>
      <c r="F38" s="16"/>
      <c r="G38" s="16"/>
      <c r="H38" s="15"/>
      <c r="I38" s="16"/>
      <c r="J38" s="16"/>
      <c r="K38" s="16"/>
      <c r="L38" s="15"/>
      <c r="M38" s="16"/>
      <c r="N38" s="16"/>
      <c r="O38" s="15"/>
      <c r="P38" s="16"/>
      <c r="Q38" s="16"/>
      <c r="R38" s="13"/>
      <c r="S38" s="16"/>
      <c r="T38" s="16"/>
      <c r="U38" s="8"/>
      <c r="V38" s="8"/>
      <c r="W38" s="8"/>
      <c r="X38" s="8"/>
      <c r="AK38" s="10" t="str">
        <f t="shared" si="0"/>
        <v>定性分析</v>
      </c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4"/>
      <c r="BB38" s="4"/>
      <c r="BC38" s="4"/>
    </row>
    <row r="39" spans="2:74" ht="22.5" customHeight="1">
      <c r="B39" s="15"/>
      <c r="C39" s="16"/>
      <c r="D39" s="16"/>
      <c r="E39" s="16"/>
      <c r="F39" s="16"/>
      <c r="G39" s="16"/>
      <c r="H39" s="15"/>
      <c r="I39" s="16"/>
      <c r="J39" s="16"/>
      <c r="K39" s="16"/>
      <c r="L39" s="15"/>
      <c r="M39" s="16"/>
      <c r="N39" s="16"/>
      <c r="O39" s="15"/>
      <c r="P39" s="16"/>
      <c r="Q39" s="16"/>
      <c r="R39" s="13"/>
      <c r="S39" s="16"/>
      <c r="T39" s="16"/>
      <c r="U39" s="8"/>
      <c r="V39" s="8"/>
      <c r="W39" s="8"/>
      <c r="X39" s="8"/>
      <c r="AK39" s="10" t="str">
        <f t="shared" si="0"/>
        <v>定性分析</v>
      </c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4"/>
      <c r="BB39" s="4"/>
      <c r="BC39" s="4"/>
    </row>
    <row r="40" spans="2:74" ht="22.5" customHeight="1">
      <c r="B40" s="15"/>
      <c r="C40" s="16"/>
      <c r="D40" s="16"/>
      <c r="E40" s="16"/>
      <c r="F40" s="16"/>
      <c r="G40" s="16"/>
      <c r="H40" s="15"/>
      <c r="I40" s="16"/>
      <c r="J40" s="16"/>
      <c r="K40" s="16"/>
      <c r="L40" s="15"/>
      <c r="M40" s="16"/>
      <c r="N40" s="16"/>
      <c r="O40" s="15"/>
      <c r="P40" s="16"/>
      <c r="Q40" s="16"/>
      <c r="R40" s="13"/>
      <c r="S40" s="16"/>
      <c r="T40" s="16"/>
      <c r="U40" s="8"/>
      <c r="V40" s="8"/>
      <c r="W40" s="8"/>
      <c r="X40" s="8"/>
      <c r="AK40" s="10" t="str">
        <f t="shared" si="0"/>
        <v>定性分析</v>
      </c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4"/>
      <c r="BB40" s="4"/>
      <c r="BC40" s="4"/>
    </row>
    <row r="41" spans="2:74" ht="22.5" customHeight="1">
      <c r="B41" s="13" t="str">
        <f>IF(D41="","",#REF!+1)</f>
        <v/>
      </c>
      <c r="C41" s="16"/>
      <c r="D41" s="15"/>
      <c r="E41" s="16"/>
      <c r="F41" s="16"/>
      <c r="G41" s="16"/>
      <c r="H41" s="16"/>
      <c r="I41" s="15"/>
      <c r="J41" s="16"/>
      <c r="K41" s="16"/>
      <c r="L41" s="16"/>
      <c r="M41" s="16"/>
      <c r="N41" s="16"/>
      <c r="O41" s="16"/>
      <c r="P41" s="16"/>
      <c r="Q41" s="15"/>
      <c r="R41" s="16"/>
      <c r="S41" s="16"/>
      <c r="T41" s="16"/>
      <c r="U41" s="15"/>
      <c r="V41" s="16"/>
      <c r="W41" s="16"/>
      <c r="X41" s="16"/>
      <c r="Y41" s="16"/>
      <c r="Z41" s="16"/>
      <c r="AA41" s="15"/>
      <c r="AB41" s="16"/>
      <c r="AC41" s="16"/>
      <c r="AD41" s="16"/>
      <c r="AE41" s="15"/>
      <c r="AF41" s="16"/>
      <c r="AG41" s="16"/>
      <c r="AH41" s="15"/>
      <c r="AI41" s="16"/>
      <c r="AJ41" s="16"/>
      <c r="AK41" s="13"/>
      <c r="AL41" s="16"/>
      <c r="AM41" s="16"/>
      <c r="AN41" s="8"/>
      <c r="AO41" s="8"/>
      <c r="AP41" s="8"/>
      <c r="AQ41" s="8"/>
      <c r="BD41" s="10" t="str">
        <f t="shared" si="0"/>
        <v>定性分析</v>
      </c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4"/>
      <c r="BU41" s="4"/>
      <c r="BV41" s="4"/>
    </row>
    <row r="42" spans="2:74" ht="22.5" customHeight="1">
      <c r="B42" s="13" t="str">
        <f t="shared" ref="B42:B44" si="2">IF(D42="","",B41+1)</f>
        <v/>
      </c>
      <c r="C42" s="16"/>
      <c r="D42" s="15"/>
      <c r="E42" s="16"/>
      <c r="F42" s="16"/>
      <c r="G42" s="16"/>
      <c r="H42" s="16"/>
      <c r="I42" s="15"/>
      <c r="J42" s="16"/>
      <c r="K42" s="16"/>
      <c r="L42" s="16"/>
      <c r="M42" s="16"/>
      <c r="N42" s="16"/>
      <c r="O42" s="16"/>
      <c r="P42" s="16"/>
      <c r="Q42" s="15"/>
      <c r="R42" s="16"/>
      <c r="S42" s="16"/>
      <c r="T42" s="16"/>
      <c r="U42" s="15"/>
      <c r="V42" s="16"/>
      <c r="W42" s="16"/>
      <c r="X42" s="16"/>
      <c r="Y42" s="16"/>
      <c r="Z42" s="16"/>
      <c r="AA42" s="15"/>
      <c r="AB42" s="16"/>
      <c r="AC42" s="16"/>
      <c r="AD42" s="16"/>
      <c r="AE42" s="15"/>
      <c r="AF42" s="16"/>
      <c r="AG42" s="16"/>
      <c r="AH42" s="15"/>
      <c r="AI42" s="16"/>
      <c r="AJ42" s="16"/>
      <c r="AK42" s="13"/>
      <c r="AL42" s="16"/>
      <c r="AM42" s="16"/>
      <c r="AN42" s="8"/>
      <c r="AO42" s="8"/>
      <c r="AP42" s="8"/>
      <c r="AQ42" s="8"/>
      <c r="BD42" s="10" t="str">
        <f t="shared" si="0"/>
        <v>定性分析</v>
      </c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4"/>
      <c r="BU42" s="4"/>
      <c r="BV42" s="4"/>
    </row>
    <row r="43" spans="2:74" ht="22.5" customHeight="1">
      <c r="B43" s="13" t="str">
        <f t="shared" si="2"/>
        <v/>
      </c>
      <c r="C43" s="16"/>
      <c r="D43" s="15"/>
      <c r="E43" s="16"/>
      <c r="F43" s="16"/>
      <c r="G43" s="16"/>
      <c r="H43" s="16"/>
      <c r="I43" s="15"/>
      <c r="J43" s="16"/>
      <c r="K43" s="16"/>
      <c r="L43" s="16"/>
      <c r="M43" s="16"/>
      <c r="N43" s="16"/>
      <c r="O43" s="16"/>
      <c r="P43" s="16"/>
      <c r="Q43" s="15"/>
      <c r="R43" s="16"/>
      <c r="S43" s="16"/>
      <c r="T43" s="16"/>
      <c r="U43" s="15"/>
      <c r="V43" s="16"/>
      <c r="W43" s="16"/>
      <c r="X43" s="16"/>
      <c r="Y43" s="16"/>
      <c r="Z43" s="16"/>
      <c r="AA43" s="15"/>
      <c r="AB43" s="16"/>
      <c r="AC43" s="16"/>
      <c r="AD43" s="16"/>
      <c r="AE43" s="15"/>
      <c r="AF43" s="16"/>
      <c r="AG43" s="16"/>
      <c r="AH43" s="15"/>
      <c r="AI43" s="16"/>
      <c r="AJ43" s="16"/>
      <c r="AK43" s="13"/>
      <c r="AL43" s="16"/>
      <c r="AM43" s="16"/>
      <c r="AN43" s="8"/>
      <c r="AO43" s="8"/>
      <c r="AP43" s="8"/>
      <c r="AQ43" s="8"/>
      <c r="BD43" s="10" t="str">
        <f t="shared" si="0"/>
        <v>定性分析</v>
      </c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4"/>
      <c r="BU43" s="4"/>
      <c r="BV43" s="4"/>
    </row>
    <row r="44" spans="2:74" ht="22.5" customHeight="1">
      <c r="B44" s="13" t="str">
        <f t="shared" si="2"/>
        <v/>
      </c>
      <c r="C44" s="16"/>
      <c r="D44" s="15"/>
      <c r="E44" s="16"/>
      <c r="F44" s="16"/>
      <c r="G44" s="16"/>
      <c r="H44" s="16"/>
      <c r="I44" s="15"/>
      <c r="J44" s="16"/>
      <c r="K44" s="16"/>
      <c r="L44" s="16"/>
      <c r="M44" s="16"/>
      <c r="N44" s="16"/>
      <c r="O44" s="16"/>
      <c r="P44" s="16"/>
      <c r="Q44" s="15"/>
      <c r="R44" s="16"/>
      <c r="S44" s="16"/>
      <c r="T44" s="16"/>
      <c r="U44" s="15"/>
      <c r="V44" s="16"/>
      <c r="W44" s="16"/>
      <c r="X44" s="16"/>
      <c r="Y44" s="16"/>
      <c r="Z44" s="16"/>
      <c r="AA44" s="15"/>
      <c r="AB44" s="16"/>
      <c r="AC44" s="16"/>
      <c r="AD44" s="16"/>
      <c r="AE44" s="15"/>
      <c r="AF44" s="16"/>
      <c r="AG44" s="16"/>
      <c r="AH44" s="15"/>
      <c r="AI44" s="16"/>
      <c r="AJ44" s="16"/>
      <c r="AK44" s="13"/>
      <c r="AL44" s="16"/>
      <c r="AM44" s="16"/>
      <c r="AN44" s="8"/>
      <c r="AO44" s="8"/>
      <c r="AP44" s="8"/>
      <c r="AQ44" s="8"/>
      <c r="BD44" s="10" t="str">
        <f t="shared" si="0"/>
        <v>定性分析</v>
      </c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4"/>
      <c r="BU44" s="4"/>
      <c r="BV44" s="4"/>
    </row>
    <row r="45" spans="2:74" ht="17.25" customHeight="1">
      <c r="B45" s="13"/>
      <c r="C45" s="14"/>
      <c r="BD45" s="12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4"/>
      <c r="BU45" s="4"/>
      <c r="BV45" s="4"/>
    </row>
    <row r="46" spans="2:74" ht="17.25" customHeight="1">
      <c r="B46" s="13"/>
      <c r="C46" s="14"/>
      <c r="BD46" s="12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4"/>
      <c r="BU46" s="4"/>
      <c r="BV46" s="4"/>
    </row>
    <row r="47" spans="2:74" ht="17.25" customHeight="1">
      <c r="B47" s="13"/>
      <c r="C47" s="14"/>
      <c r="BD47" s="12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4"/>
      <c r="BU47" s="4"/>
      <c r="BV47" s="4"/>
    </row>
    <row r="48" spans="2:74" ht="17.25" customHeight="1">
      <c r="B48" s="13"/>
      <c r="C48" s="14"/>
      <c r="BD48" s="12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4"/>
      <c r="BU48" s="4"/>
      <c r="BV48" s="4"/>
    </row>
    <row r="49" spans="2:74" ht="17.25" customHeight="1">
      <c r="B49" s="13"/>
      <c r="C49" s="14"/>
      <c r="BD49" s="12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4"/>
      <c r="BU49" s="4"/>
      <c r="BV49" s="4"/>
    </row>
    <row r="50" spans="2:74" ht="17.25" customHeight="1">
      <c r="B50" s="13"/>
      <c r="C50" s="14"/>
      <c r="BD50" s="12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4"/>
      <c r="BU50" s="4"/>
      <c r="BV50" s="4"/>
    </row>
    <row r="51" spans="2:74" ht="17.25" customHeight="1">
      <c r="B51" s="13"/>
      <c r="C51" s="14"/>
      <c r="BD51" s="12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4"/>
      <c r="BU51" s="4"/>
      <c r="BV51" s="4"/>
    </row>
    <row r="52" spans="2:74" ht="17.25" customHeight="1">
      <c r="B52" s="13"/>
      <c r="C52" s="14"/>
      <c r="BD52" s="12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4"/>
      <c r="BU52" s="4"/>
      <c r="BV52" s="4"/>
    </row>
    <row r="53" spans="2:74" ht="17.25" customHeight="1">
      <c r="B53" s="13"/>
      <c r="C53" s="14"/>
      <c r="BD53" s="12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4"/>
      <c r="BU53" s="4"/>
      <c r="BV53" s="4"/>
    </row>
    <row r="54" spans="2:74" ht="17.25" customHeight="1">
      <c r="B54" s="13"/>
      <c r="C54" s="14"/>
      <c r="BD54" s="12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4"/>
      <c r="BU54" s="4"/>
      <c r="BV54" s="4"/>
    </row>
    <row r="55" spans="2:74" ht="17.25" customHeight="1">
      <c r="B55" s="13"/>
      <c r="C55" s="14"/>
      <c r="BD55" s="12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4"/>
      <c r="BU55" s="4"/>
      <c r="BV55" s="4"/>
    </row>
    <row r="56" spans="2:74" ht="17.25" customHeight="1">
      <c r="B56" s="13"/>
      <c r="C56" s="14"/>
      <c r="BD56" s="12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4"/>
      <c r="BU56" s="4"/>
      <c r="BV56" s="4"/>
    </row>
    <row r="57" spans="2:74" ht="17.25" customHeight="1">
      <c r="B57" s="13"/>
      <c r="C57" s="14"/>
      <c r="BD57" s="12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4"/>
      <c r="BU57" s="4"/>
      <c r="BV57" s="4"/>
    </row>
    <row r="58" spans="2:74" ht="17.25" customHeight="1">
      <c r="B58" s="13"/>
      <c r="C58" s="14"/>
      <c r="BD58" s="12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4"/>
      <c r="BU58" s="4"/>
      <c r="BV58" s="4"/>
    </row>
    <row r="59" spans="2:74" ht="17.25" customHeight="1">
      <c r="B59" s="13"/>
      <c r="C59" s="14"/>
      <c r="BD59" s="12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4"/>
      <c r="BU59" s="4"/>
      <c r="BV59" s="4"/>
    </row>
    <row r="60" spans="2:74" ht="17.25" customHeight="1">
      <c r="B60" s="13"/>
      <c r="C60" s="14"/>
      <c r="BD60" s="12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4"/>
      <c r="BU60" s="4"/>
      <c r="BV60" s="4"/>
    </row>
    <row r="61" spans="2:74" ht="17.25" customHeight="1">
      <c r="B61" s="13"/>
      <c r="C61" s="14"/>
      <c r="BD61" s="12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4"/>
      <c r="BU61" s="4"/>
      <c r="BV61" s="4"/>
    </row>
    <row r="62" spans="2:74" ht="17.25" customHeight="1">
      <c r="B62" s="13"/>
      <c r="C62" s="14"/>
      <c r="BD62" s="12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4"/>
      <c r="BU62" s="4"/>
      <c r="BV62" s="4"/>
    </row>
    <row r="63" spans="2:74" ht="17.25" customHeight="1">
      <c r="B63" s="13"/>
      <c r="C63" s="14"/>
      <c r="BD63" s="12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4"/>
      <c r="BU63" s="4"/>
      <c r="BV63" s="4"/>
    </row>
    <row r="64" spans="2:74" ht="17.25" customHeight="1">
      <c r="B64" s="13"/>
      <c r="C64" s="14"/>
      <c r="BD64" s="12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4"/>
      <c r="BU64" s="4"/>
      <c r="BV64" s="4"/>
    </row>
    <row r="65" spans="2:74" ht="17.25" customHeight="1">
      <c r="B65" s="13"/>
      <c r="C65" s="14"/>
      <c r="BD65" s="12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4"/>
      <c r="BU65" s="4"/>
      <c r="BV65" s="4"/>
    </row>
    <row r="66" spans="2:74" ht="17.25" customHeight="1">
      <c r="B66" s="13"/>
      <c r="C66" s="14"/>
      <c r="BD66" s="12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4"/>
      <c r="BU66" s="4"/>
      <c r="BV66" s="4"/>
    </row>
    <row r="67" spans="2:74" ht="17.25" customHeight="1">
      <c r="B67" s="13"/>
      <c r="C67" s="14"/>
      <c r="BD67" s="12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4"/>
      <c r="BU67" s="4"/>
      <c r="BV67" s="4"/>
    </row>
    <row r="68" spans="2:74" ht="17.25" customHeight="1">
      <c r="B68" s="13"/>
      <c r="C68" s="14"/>
      <c r="BD68" s="12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4"/>
      <c r="BU68" s="4"/>
      <c r="BV68" s="4"/>
    </row>
    <row r="69" spans="2:74" ht="17.25" customHeight="1">
      <c r="B69" s="13"/>
      <c r="C69" s="14"/>
      <c r="BD69" s="12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4"/>
      <c r="BU69" s="4"/>
      <c r="BV69" s="4"/>
    </row>
    <row r="70" spans="2:74" ht="17.25" customHeight="1">
      <c r="B70" s="13"/>
      <c r="C70" s="14"/>
      <c r="BD70" s="12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4"/>
      <c r="BU70" s="4"/>
      <c r="BV70" s="4"/>
    </row>
    <row r="71" spans="2:74" ht="17.25" customHeight="1">
      <c r="B71" s="13"/>
      <c r="C71" s="14"/>
      <c r="BD71" s="12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4"/>
      <c r="BU71" s="4"/>
      <c r="BV71" s="4"/>
    </row>
    <row r="72" spans="2:74" ht="17.25" customHeight="1">
      <c r="B72" s="13"/>
      <c r="C72" s="14"/>
      <c r="BD72" s="12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4"/>
      <c r="BU72" s="4"/>
      <c r="BV72" s="4"/>
    </row>
    <row r="73" spans="2:74" ht="17.25" customHeight="1">
      <c r="B73" s="13"/>
      <c r="C73" s="14"/>
      <c r="BD73" s="12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4"/>
      <c r="BU73" s="4"/>
      <c r="BV73" s="4"/>
    </row>
    <row r="74" spans="2:74" ht="17.25" customHeight="1">
      <c r="B74" s="13"/>
      <c r="C74" s="14"/>
      <c r="BD74" s="12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4"/>
      <c r="BU74" s="4"/>
      <c r="BV74" s="4"/>
    </row>
    <row r="75" spans="2:74" ht="17.25" customHeight="1">
      <c r="BD75" s="12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4"/>
      <c r="BU75" s="4"/>
      <c r="BV75" s="4"/>
    </row>
    <row r="76" spans="2:74" ht="17.25" customHeight="1">
      <c r="BD76" s="12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4"/>
      <c r="BU76" s="4"/>
      <c r="BV76" s="4"/>
    </row>
    <row r="77" spans="2:74" ht="17.25" customHeight="1">
      <c r="BD77" s="12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4"/>
      <c r="BU77" s="4"/>
      <c r="BV77" s="4"/>
    </row>
    <row r="78" spans="2:74" ht="17.25" customHeight="1">
      <c r="BD78" s="12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4"/>
      <c r="BU78" s="4"/>
      <c r="BV78" s="4"/>
    </row>
    <row r="79" spans="2:74" ht="17.25" customHeight="1"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4"/>
      <c r="BU79" s="4"/>
      <c r="BV79" s="4"/>
    </row>
    <row r="80" spans="2:74" ht="17.25" customHeight="1"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4"/>
      <c r="BU80" s="4"/>
      <c r="BV80" s="4"/>
    </row>
    <row r="81" spans="56:74" ht="17.25" customHeight="1"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4"/>
      <c r="BU81" s="4"/>
      <c r="BV81" s="4"/>
    </row>
    <row r="82" spans="56:74" ht="17.25" customHeight="1"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4"/>
      <c r="BU82" s="4"/>
      <c r="BV82" s="4"/>
    </row>
    <row r="83" spans="56:74" ht="17.25" customHeight="1"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4"/>
      <c r="BU83" s="4"/>
      <c r="BV83" s="4"/>
    </row>
    <row r="84" spans="56:74" ht="17.25" customHeight="1"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4"/>
      <c r="BU84" s="4"/>
      <c r="BV84" s="4"/>
    </row>
    <row r="85" spans="56:74" ht="17.25" customHeight="1"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4"/>
      <c r="BU85" s="4"/>
      <c r="BV85" s="4"/>
    </row>
    <row r="86" spans="56:74" ht="17.25" customHeight="1"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4"/>
      <c r="BU86" s="4"/>
      <c r="BV86" s="4"/>
    </row>
    <row r="87" spans="56:74" ht="17.25" customHeight="1"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4"/>
      <c r="BU87" s="4"/>
      <c r="BV87" s="4"/>
    </row>
    <row r="88" spans="56:74" ht="17.25" customHeight="1"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4"/>
      <c r="BU88" s="4"/>
      <c r="BV88" s="4"/>
    </row>
    <row r="89" spans="56:74" ht="17.25" customHeight="1"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4"/>
      <c r="BU89" s="4"/>
      <c r="BV89" s="4"/>
    </row>
    <row r="90" spans="56:74" ht="17.25" customHeight="1"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4"/>
      <c r="BU90" s="4"/>
      <c r="BV90" s="4"/>
    </row>
    <row r="91" spans="56:74" ht="17.25" customHeight="1"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4"/>
      <c r="BU91" s="4"/>
      <c r="BV91" s="4"/>
    </row>
    <row r="92" spans="56:74" ht="17.25" customHeight="1"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4"/>
      <c r="BU92" s="4"/>
      <c r="BV92" s="4"/>
    </row>
    <row r="93" spans="56:74" ht="17.25" customHeight="1"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4"/>
      <c r="BU93" s="4"/>
      <c r="BV93" s="4"/>
    </row>
    <row r="94" spans="56:74" ht="17.25" customHeight="1"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4"/>
      <c r="BU94" s="4"/>
      <c r="BV94" s="4"/>
    </row>
    <row r="95" spans="56:74" ht="17.25" customHeight="1"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4"/>
      <c r="BU95" s="4"/>
      <c r="BV95" s="4"/>
    </row>
    <row r="96" spans="56:74" ht="17.25" customHeight="1"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4"/>
      <c r="BU96" s="4"/>
      <c r="BV96" s="4"/>
    </row>
    <row r="97" spans="56:74" ht="17.25" customHeight="1"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4"/>
      <c r="BU97" s="4"/>
      <c r="BV97" s="4"/>
    </row>
    <row r="98" spans="56:74" ht="17.25" customHeight="1"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4"/>
      <c r="BU98" s="4"/>
      <c r="BV98" s="4"/>
    </row>
    <row r="99" spans="56:74" ht="17.25" customHeight="1"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4"/>
      <c r="BU99" s="4"/>
      <c r="BV99" s="4"/>
    </row>
    <row r="100" spans="56:74" ht="17.25" customHeight="1"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4"/>
      <c r="BU100" s="4"/>
      <c r="BV100" s="4"/>
    </row>
    <row r="101" spans="56:74" ht="17.25" customHeight="1"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4"/>
      <c r="BU101" s="4"/>
      <c r="BV101" s="4"/>
    </row>
    <row r="102" spans="56:74" ht="17.25" customHeight="1"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4"/>
      <c r="BU102" s="4"/>
      <c r="BV102" s="4"/>
    </row>
    <row r="103" spans="56:74" ht="17.25" customHeight="1"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4"/>
      <c r="BU103" s="4"/>
      <c r="BV103" s="4"/>
    </row>
    <row r="104" spans="56:74" ht="17.25" customHeight="1"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4"/>
      <c r="BU104" s="4"/>
      <c r="BV104" s="4"/>
    </row>
    <row r="105" spans="56:74" ht="17.25" customHeight="1"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4"/>
      <c r="BU105" s="4"/>
      <c r="BV105" s="4"/>
    </row>
    <row r="106" spans="56:74" ht="17.25" customHeight="1"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4"/>
      <c r="BU106" s="4"/>
      <c r="BV106" s="4"/>
    </row>
    <row r="107" spans="56:74" ht="17.25" customHeight="1"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4"/>
      <c r="BU107" s="4"/>
      <c r="BV107" s="4"/>
    </row>
    <row r="108" spans="56:74" ht="17.25" customHeight="1"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4"/>
      <c r="BU108" s="4"/>
      <c r="BV108" s="4"/>
    </row>
    <row r="109" spans="56:74" ht="17.25" customHeight="1"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4"/>
      <c r="BU109" s="4"/>
      <c r="BV109" s="4"/>
    </row>
    <row r="110" spans="56:74" ht="17.25" customHeight="1"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4"/>
      <c r="BU110" s="4"/>
      <c r="BV110" s="4"/>
    </row>
    <row r="111" spans="56:74" ht="17.25" customHeight="1"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4"/>
      <c r="BU111" s="4"/>
      <c r="BV111" s="4"/>
    </row>
    <row r="112" spans="56:74" ht="17.25" customHeight="1"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4"/>
      <c r="BU112" s="4"/>
      <c r="BV112" s="4"/>
    </row>
    <row r="113" spans="56:74" ht="17.25" customHeight="1"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4"/>
      <c r="BU113" s="4"/>
      <c r="BV113" s="4"/>
    </row>
    <row r="114" spans="56:74" ht="17.25" customHeight="1"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4"/>
      <c r="BU114" s="4"/>
      <c r="BV114" s="4"/>
    </row>
    <row r="115" spans="56:74" ht="17.25" customHeight="1"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4"/>
      <c r="BU115" s="4"/>
      <c r="BV115" s="4"/>
    </row>
    <row r="116" spans="56:74" ht="17.25" customHeight="1"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4"/>
      <c r="BU116" s="4"/>
      <c r="BV116" s="4"/>
    </row>
    <row r="117" spans="56:74" ht="17.25" customHeight="1"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4"/>
      <c r="BU117" s="4"/>
      <c r="BV117" s="4"/>
    </row>
    <row r="118" spans="56:74" ht="17.25" customHeight="1"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4"/>
      <c r="BU118" s="4"/>
      <c r="BV118" s="4"/>
    </row>
    <row r="119" spans="56:74" ht="17.25" customHeight="1"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4"/>
      <c r="BU119" s="4"/>
      <c r="BV119" s="4"/>
    </row>
    <row r="120" spans="56:74" ht="17.25" customHeight="1"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4"/>
      <c r="BU120" s="4"/>
      <c r="BV120" s="4"/>
    </row>
    <row r="121" spans="56:74" ht="17.25" customHeight="1"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4"/>
      <c r="BU121" s="4"/>
      <c r="BV121" s="4"/>
    </row>
    <row r="122" spans="56:74" ht="17.25" customHeight="1"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4"/>
      <c r="BU122" s="4"/>
      <c r="BV122" s="4"/>
    </row>
    <row r="123" spans="56:74" ht="17.25" customHeight="1"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4"/>
      <c r="BU123" s="4"/>
      <c r="BV123" s="4"/>
    </row>
    <row r="124" spans="56:74" ht="17.25" customHeight="1"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4"/>
      <c r="BU124" s="4"/>
      <c r="BV124" s="4"/>
    </row>
    <row r="125" spans="56:74" ht="17.25" customHeight="1"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4"/>
      <c r="BU125" s="4"/>
      <c r="BV125" s="4"/>
    </row>
    <row r="126" spans="56:74" ht="17.25" customHeight="1"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4"/>
      <c r="BU126" s="4"/>
      <c r="BV126" s="4"/>
    </row>
    <row r="127" spans="56:74" ht="17.25" customHeight="1"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4"/>
      <c r="BU127" s="4"/>
      <c r="BV127" s="4"/>
    </row>
    <row r="128" spans="56:74" ht="17.25" customHeight="1"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4"/>
      <c r="BU128" s="4"/>
      <c r="BV128" s="4"/>
    </row>
    <row r="129" spans="56:74" ht="17.25" customHeight="1"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4"/>
      <c r="BU129" s="4"/>
      <c r="BV129" s="4"/>
    </row>
    <row r="130" spans="56:74" ht="17.25" customHeight="1"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4"/>
      <c r="BU130" s="4"/>
      <c r="BV130" s="4"/>
    </row>
    <row r="131" spans="56:74" ht="17.25" customHeight="1"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4"/>
      <c r="BU131" s="4"/>
      <c r="BV131" s="4"/>
    </row>
    <row r="132" spans="56:74" ht="17.25" customHeight="1"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4"/>
      <c r="BU132" s="4"/>
      <c r="BV132" s="4"/>
    </row>
    <row r="133" spans="56:74" ht="17.25" customHeight="1"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4"/>
      <c r="BU133" s="4"/>
      <c r="BV133" s="4"/>
    </row>
    <row r="134" spans="56:74" ht="17.25" customHeight="1"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4"/>
      <c r="BU134" s="4"/>
      <c r="BV134" s="4"/>
    </row>
    <row r="135" spans="56:74" ht="17.25" customHeight="1"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4"/>
      <c r="BU135" s="4"/>
      <c r="BV135" s="4"/>
    </row>
    <row r="136" spans="56:74" ht="17.25" customHeight="1"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4"/>
      <c r="BU136" s="4"/>
      <c r="BV136" s="4"/>
    </row>
    <row r="137" spans="56:74" ht="17.25" customHeight="1"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4"/>
      <c r="BU137" s="4"/>
      <c r="BV137" s="4"/>
    </row>
    <row r="138" spans="56:74" ht="17.25" customHeight="1"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4"/>
      <c r="BU138" s="4"/>
      <c r="BV138" s="4"/>
    </row>
    <row r="139" spans="56:74" ht="17.25" customHeight="1"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4"/>
      <c r="BU139" s="4"/>
      <c r="BV139" s="4"/>
    </row>
    <row r="140" spans="56:74" ht="17.25" customHeight="1"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4"/>
      <c r="BU140" s="4"/>
      <c r="BV140" s="4"/>
    </row>
    <row r="141" spans="56:74" ht="17.25" customHeight="1"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4"/>
      <c r="BU141" s="4"/>
      <c r="BV141" s="4"/>
    </row>
    <row r="142" spans="56:74" ht="17.25" customHeight="1"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4"/>
      <c r="BU142" s="4"/>
      <c r="BV142" s="4"/>
    </row>
    <row r="143" spans="56:74" ht="17.25" customHeight="1"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4"/>
      <c r="BU143" s="4"/>
      <c r="BV143" s="4"/>
    </row>
    <row r="144" spans="56:74" ht="17.25" customHeight="1"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4"/>
      <c r="BU144" s="4"/>
      <c r="BV144" s="4"/>
    </row>
    <row r="145" spans="56:74" ht="17.25" customHeight="1"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4"/>
      <c r="BU145" s="4"/>
      <c r="BV145" s="4"/>
    </row>
    <row r="146" spans="56:74" ht="17.25" customHeight="1"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4"/>
      <c r="BU146" s="4"/>
      <c r="BV146" s="4"/>
    </row>
    <row r="147" spans="56:74" ht="17.25" customHeight="1"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4"/>
      <c r="BU147" s="4"/>
      <c r="BV147" s="4"/>
    </row>
    <row r="148" spans="56:74" ht="17.25" customHeight="1"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4"/>
      <c r="BU148" s="4"/>
      <c r="BV148" s="4"/>
    </row>
    <row r="149" spans="56:74" ht="17.25" customHeight="1"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4"/>
      <c r="BU149" s="4"/>
      <c r="BV149" s="4"/>
    </row>
    <row r="150" spans="56:74" ht="17.25" customHeight="1"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4"/>
      <c r="BU150" s="4"/>
      <c r="BV150" s="4"/>
    </row>
    <row r="151" spans="56:74" ht="17.25" customHeight="1"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4"/>
      <c r="BU151" s="4"/>
      <c r="BV151" s="4"/>
    </row>
    <row r="152" spans="56:74" ht="17.25" customHeight="1"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4"/>
      <c r="BU152" s="4"/>
      <c r="BV152" s="4"/>
    </row>
    <row r="153" spans="56:74" ht="17.25" customHeight="1"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4"/>
      <c r="BU153" s="4"/>
      <c r="BV153" s="4"/>
    </row>
    <row r="154" spans="56:74" ht="17.25" customHeight="1"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4"/>
      <c r="BU154" s="4"/>
      <c r="BV154" s="4"/>
    </row>
    <row r="155" spans="56:74" ht="17.25" customHeight="1"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4"/>
      <c r="BU155" s="4"/>
      <c r="BV155" s="4"/>
    </row>
    <row r="156" spans="56:74" ht="17.25" customHeight="1"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4"/>
      <c r="BU156" s="4"/>
      <c r="BV156" s="4"/>
    </row>
    <row r="157" spans="56:74" ht="17.25" customHeight="1"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4"/>
      <c r="BU157" s="4"/>
      <c r="BV157" s="4"/>
    </row>
    <row r="158" spans="56:74" ht="17.25" customHeight="1"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4"/>
      <c r="BU158" s="4"/>
      <c r="BV158" s="4"/>
    </row>
    <row r="159" spans="56:74" ht="17.25" customHeight="1"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4"/>
      <c r="BU159" s="4"/>
      <c r="BV159" s="4"/>
    </row>
    <row r="160" spans="56:74" ht="17.25" customHeight="1"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4"/>
      <c r="BU160" s="4"/>
      <c r="BV160" s="4"/>
    </row>
    <row r="161" spans="56:74" ht="17.25" customHeight="1"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4"/>
      <c r="BU161" s="4"/>
      <c r="BV161" s="4"/>
    </row>
    <row r="162" spans="56:74" ht="17.25" customHeight="1"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4"/>
      <c r="BU162" s="4"/>
      <c r="BV162" s="4"/>
    </row>
    <row r="163" spans="56:74" ht="17.25" customHeight="1"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4"/>
      <c r="BU163" s="4"/>
      <c r="BV163" s="4"/>
    </row>
    <row r="164" spans="56:74" ht="17.25" customHeight="1"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4"/>
      <c r="BU164" s="4"/>
      <c r="BV164" s="4"/>
    </row>
    <row r="165" spans="56:74" ht="17.25" customHeight="1"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4"/>
      <c r="BU165" s="4"/>
      <c r="BV165" s="4"/>
    </row>
    <row r="166" spans="56:74" ht="17.25" customHeight="1"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4"/>
      <c r="BU166" s="4"/>
      <c r="BV166" s="4"/>
    </row>
    <row r="167" spans="56:74" ht="17.25" customHeight="1"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4"/>
      <c r="BU167" s="4"/>
      <c r="BV167" s="4"/>
    </row>
    <row r="168" spans="56:74" ht="17.25" customHeight="1"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4"/>
      <c r="BU168" s="4"/>
      <c r="BV168" s="4"/>
    </row>
    <row r="169" spans="56:74" ht="17.25" customHeight="1"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4"/>
      <c r="BU169" s="4"/>
      <c r="BV169" s="4"/>
    </row>
    <row r="170" spans="56:74" ht="17.25" customHeight="1"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4"/>
      <c r="BU170" s="4"/>
      <c r="BV170" s="4"/>
    </row>
    <row r="171" spans="56:74" ht="17.25" customHeight="1"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4"/>
      <c r="BU171" s="4"/>
      <c r="BV171" s="4"/>
    </row>
    <row r="172" spans="56:74" ht="17.25" customHeight="1"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4"/>
      <c r="BU172" s="4"/>
      <c r="BV172" s="4"/>
    </row>
    <row r="173" spans="56:74" ht="17.25" customHeight="1"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4"/>
      <c r="BU173" s="4"/>
      <c r="BV173" s="4"/>
    </row>
    <row r="174" spans="56:74" ht="17.25" customHeight="1"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4"/>
      <c r="BU174" s="4"/>
      <c r="BV174" s="4"/>
    </row>
    <row r="175" spans="56:74" ht="17.25" customHeight="1"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4"/>
      <c r="BU175" s="4"/>
      <c r="BV175" s="4"/>
    </row>
    <row r="176" spans="56:74" ht="17.25" customHeight="1"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4"/>
      <c r="BU176" s="4"/>
      <c r="BV176" s="4"/>
    </row>
    <row r="177" spans="56:74" ht="17.25" customHeight="1"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4"/>
      <c r="BU177" s="4"/>
      <c r="BV177" s="4"/>
    </row>
    <row r="178" spans="56:74" ht="17.25" customHeight="1"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4"/>
      <c r="BU178" s="4"/>
      <c r="BV178" s="4"/>
    </row>
    <row r="179" spans="56:74" ht="17.25" customHeight="1"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4"/>
      <c r="BU179" s="4"/>
      <c r="BV179" s="4"/>
    </row>
    <row r="180" spans="56:74" ht="17.25" customHeight="1"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4"/>
      <c r="BU180" s="4"/>
      <c r="BV180" s="4"/>
    </row>
    <row r="181" spans="56:74" ht="17.25" customHeight="1"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4"/>
      <c r="BU181" s="4"/>
      <c r="BV181" s="4"/>
    </row>
    <row r="182" spans="56:74" ht="17.25" customHeight="1"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4"/>
      <c r="BU182" s="4"/>
      <c r="BV182" s="4"/>
    </row>
    <row r="183" spans="56:74" ht="17.25" customHeight="1"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4"/>
      <c r="BU183" s="4"/>
      <c r="BV183" s="4"/>
    </row>
    <row r="184" spans="56:74" ht="17.25" customHeight="1"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4"/>
      <c r="BU184" s="4"/>
      <c r="BV184" s="4"/>
    </row>
    <row r="185" spans="56:74" ht="17.25" customHeight="1"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4"/>
      <c r="BU185" s="4"/>
      <c r="BV185" s="4"/>
    </row>
    <row r="186" spans="56:74" ht="17.25" customHeight="1"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4"/>
      <c r="BU186" s="4"/>
      <c r="BV186" s="4"/>
    </row>
    <row r="187" spans="56:74" ht="17.25" customHeight="1"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4"/>
      <c r="BU187" s="4"/>
      <c r="BV187" s="4"/>
    </row>
    <row r="188" spans="56:74" ht="17.25" customHeight="1"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4"/>
      <c r="BU188" s="4"/>
      <c r="BV188" s="4"/>
    </row>
    <row r="189" spans="56:74" ht="17.25" customHeight="1"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4"/>
      <c r="BU189" s="4"/>
      <c r="BV189" s="4"/>
    </row>
    <row r="190" spans="56:74" ht="17.25" customHeight="1"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4"/>
      <c r="BU190" s="4"/>
      <c r="BV190" s="4"/>
    </row>
    <row r="191" spans="56:74" ht="17.25" customHeight="1"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4"/>
      <c r="BU191" s="4"/>
      <c r="BV191" s="4"/>
    </row>
    <row r="192" spans="56:74" ht="17.25" customHeight="1"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4"/>
      <c r="BU192" s="4"/>
      <c r="BV192" s="4"/>
    </row>
    <row r="193" spans="56:74" ht="17.25" customHeight="1"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4"/>
      <c r="BU193" s="4"/>
      <c r="BV193" s="4"/>
    </row>
    <row r="194" spans="56:74" ht="17.25" customHeight="1"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4"/>
      <c r="BU194" s="4"/>
      <c r="BV194" s="4"/>
    </row>
    <row r="195" spans="56:74" ht="17.25" customHeight="1"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4"/>
      <c r="BU195" s="4"/>
      <c r="BV195" s="4"/>
    </row>
    <row r="196" spans="56:74" ht="17.25" customHeight="1"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4"/>
      <c r="BU196" s="4"/>
      <c r="BV196" s="4"/>
    </row>
    <row r="197" spans="56:74" ht="17.25" customHeight="1"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4"/>
      <c r="BU197" s="4"/>
      <c r="BV197" s="4"/>
    </row>
    <row r="198" spans="56:74" ht="17.25" customHeight="1"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4"/>
      <c r="BU198" s="4"/>
      <c r="BV198" s="4"/>
    </row>
    <row r="199" spans="56:74" ht="17.25" customHeight="1"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4"/>
      <c r="BU199" s="4"/>
      <c r="BV199" s="4"/>
    </row>
    <row r="200" spans="56:74" ht="17.25" customHeight="1"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4"/>
      <c r="BU200" s="4"/>
      <c r="BV200" s="4"/>
    </row>
    <row r="201" spans="56:74" ht="17.25" customHeight="1"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4"/>
      <c r="BU201" s="4"/>
      <c r="BV201" s="4"/>
    </row>
    <row r="202" spans="56:74" ht="17.25" customHeight="1"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4"/>
      <c r="BU202" s="4"/>
      <c r="BV202" s="4"/>
    </row>
    <row r="203" spans="56:74" ht="17.25" customHeight="1"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4"/>
      <c r="BU203" s="4"/>
      <c r="BV203" s="4"/>
    </row>
    <row r="204" spans="56:74" ht="17.25" customHeight="1"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4"/>
      <c r="BU204" s="4"/>
      <c r="BV204" s="4"/>
    </row>
    <row r="205" spans="56:74" ht="17.25" customHeight="1"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  <c r="BT205" s="4"/>
      <c r="BU205" s="4"/>
      <c r="BV205" s="4"/>
    </row>
    <row r="206" spans="56:74" ht="17.25" customHeight="1"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4"/>
      <c r="BU206" s="4"/>
      <c r="BV206" s="4"/>
    </row>
    <row r="207" spans="56:74" ht="17.25" customHeight="1"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4"/>
      <c r="BU207" s="4"/>
      <c r="BV207" s="4"/>
    </row>
    <row r="208" spans="56:74" ht="17.25" customHeight="1"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4"/>
      <c r="BU208" s="4"/>
      <c r="BV208" s="4"/>
    </row>
    <row r="209" spans="56:74" ht="17.25" customHeight="1"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4"/>
      <c r="BU209" s="4"/>
      <c r="BV209" s="4"/>
    </row>
    <row r="210" spans="56:74" ht="17.25" customHeight="1"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4"/>
      <c r="BU210" s="4"/>
      <c r="BV210" s="4"/>
    </row>
    <row r="211" spans="56:74" ht="17.25" customHeight="1"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  <c r="BT211" s="4"/>
      <c r="BU211" s="4"/>
      <c r="BV211" s="4"/>
    </row>
    <row r="212" spans="56:74" ht="17.25" customHeight="1"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4"/>
      <c r="BU212" s="4"/>
      <c r="BV212" s="4"/>
    </row>
    <row r="213" spans="56:74" ht="17.25" customHeight="1"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  <c r="BT213" s="4"/>
      <c r="BU213" s="4"/>
      <c r="BV213" s="4"/>
    </row>
    <row r="214" spans="56:74" ht="17.25" customHeight="1"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4"/>
      <c r="BU214" s="4"/>
      <c r="BV214" s="4"/>
    </row>
    <row r="215" spans="56:74" ht="17.25" customHeight="1"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  <c r="BT215" s="4"/>
      <c r="BU215" s="4"/>
      <c r="BV215" s="4"/>
    </row>
    <row r="216" spans="56:74" ht="17.25" customHeight="1"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4"/>
      <c r="BU216" s="4"/>
      <c r="BV216" s="4"/>
    </row>
    <row r="217" spans="56:74" ht="17.25" customHeight="1"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4"/>
      <c r="BU217" s="4"/>
      <c r="BV217" s="4"/>
    </row>
    <row r="218" spans="56:74" ht="17.25" customHeight="1"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4"/>
      <c r="BU218" s="4"/>
      <c r="BV218" s="4"/>
    </row>
    <row r="219" spans="56:74" ht="17.25" customHeight="1"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  <c r="BR219" s="3"/>
      <c r="BS219" s="3"/>
      <c r="BT219" s="4"/>
      <c r="BU219" s="4"/>
      <c r="BV219" s="4"/>
    </row>
    <row r="220" spans="56:74" ht="17.25" customHeight="1"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4"/>
      <c r="BU220" s="4"/>
      <c r="BV220" s="4"/>
    </row>
    <row r="221" spans="56:74" ht="17.25" customHeight="1"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4"/>
      <c r="BU221" s="4"/>
      <c r="BV221" s="4"/>
    </row>
    <row r="222" spans="56:74" ht="17.25" customHeight="1"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4"/>
      <c r="BU222" s="4"/>
      <c r="BV222" s="4"/>
    </row>
    <row r="223" spans="56:74" ht="17.25" customHeight="1"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3"/>
      <c r="BT223" s="4"/>
      <c r="BU223" s="4"/>
      <c r="BV223" s="4"/>
    </row>
    <row r="224" spans="56:74" ht="17.25" customHeight="1"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4"/>
      <c r="BU224" s="4"/>
      <c r="BV224" s="4"/>
    </row>
    <row r="225" spans="56:74" ht="17.25" customHeight="1"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4"/>
      <c r="BU225" s="4"/>
      <c r="BV225" s="4"/>
    </row>
    <row r="226" spans="56:74" ht="17.25" customHeight="1"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4"/>
      <c r="BU226" s="4"/>
      <c r="BV226" s="4"/>
    </row>
    <row r="227" spans="56:74" ht="17.25" customHeight="1"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3"/>
      <c r="BT227" s="4"/>
      <c r="BU227" s="4"/>
      <c r="BV227" s="4"/>
    </row>
    <row r="228" spans="56:74" ht="17.25" customHeight="1"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  <c r="BQ228" s="3"/>
      <c r="BR228" s="3"/>
      <c r="BS228" s="3"/>
      <c r="BT228" s="4"/>
      <c r="BU228" s="4"/>
      <c r="BV228" s="4"/>
    </row>
    <row r="229" spans="56:74" ht="17.25" customHeight="1"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4"/>
      <c r="BU229" s="4"/>
      <c r="BV229" s="4"/>
    </row>
    <row r="230" spans="56:74" ht="17.25" customHeight="1"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4"/>
      <c r="BU230" s="4"/>
      <c r="BV230" s="4"/>
    </row>
    <row r="231" spans="56:74" ht="17.25" customHeight="1"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  <c r="BR231" s="3"/>
      <c r="BS231" s="3"/>
      <c r="BT231" s="4"/>
      <c r="BU231" s="4"/>
      <c r="BV231" s="4"/>
    </row>
    <row r="232" spans="56:74" ht="17.25" customHeight="1"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  <c r="BT232" s="4"/>
      <c r="BU232" s="4"/>
      <c r="BV232" s="4"/>
    </row>
    <row r="233" spans="56:74" ht="17.25" customHeight="1"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4"/>
      <c r="BU233" s="4"/>
      <c r="BV233" s="4"/>
    </row>
    <row r="234" spans="56:74" ht="17.25" customHeight="1"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  <c r="BT234" s="4"/>
      <c r="BU234" s="4"/>
      <c r="BV234" s="4"/>
    </row>
    <row r="235" spans="56:74" ht="17.25" customHeight="1"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  <c r="BT235" s="4"/>
      <c r="BU235" s="4"/>
      <c r="BV235" s="4"/>
    </row>
    <row r="236" spans="56:74" ht="17.25" customHeight="1"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  <c r="BT236" s="4"/>
      <c r="BU236" s="4"/>
      <c r="BV236" s="4"/>
    </row>
    <row r="237" spans="56:74" ht="17.25" customHeight="1"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3"/>
      <c r="BT237" s="4"/>
      <c r="BU237" s="4"/>
      <c r="BV237" s="4"/>
    </row>
    <row r="238" spans="56:74" ht="17.25" customHeight="1"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  <c r="BT238" s="4"/>
      <c r="BU238" s="4"/>
      <c r="BV238" s="4"/>
    </row>
    <row r="239" spans="56:74" ht="17.25" customHeight="1"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  <c r="BT239" s="4"/>
      <c r="BU239" s="4"/>
      <c r="BV239" s="4"/>
    </row>
    <row r="240" spans="56:74" ht="17.25" customHeight="1"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  <c r="BT240" s="4"/>
      <c r="BU240" s="4"/>
      <c r="BV240" s="4"/>
    </row>
    <row r="241" spans="56:74" ht="17.25" customHeight="1"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  <c r="BT241" s="4"/>
      <c r="BU241" s="4"/>
      <c r="BV241" s="4"/>
    </row>
    <row r="242" spans="56:74" ht="17.25" customHeight="1"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  <c r="BT242" s="4"/>
      <c r="BU242" s="4"/>
      <c r="BV242" s="4"/>
    </row>
    <row r="243" spans="56:74" ht="17.25" customHeight="1"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  <c r="BR243" s="3"/>
      <c r="BS243" s="3"/>
      <c r="BT243" s="4"/>
      <c r="BU243" s="4"/>
      <c r="BV243" s="4"/>
    </row>
    <row r="244" spans="56:74" ht="17.25" customHeight="1"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  <c r="BT244" s="4"/>
      <c r="BU244" s="4"/>
      <c r="BV244" s="4"/>
    </row>
    <row r="245" spans="56:74" ht="17.25" customHeight="1"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  <c r="BT245" s="4"/>
      <c r="BU245" s="4"/>
      <c r="BV245" s="4"/>
    </row>
    <row r="246" spans="56:74" ht="17.25" customHeight="1"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  <c r="BT246" s="4"/>
      <c r="BU246" s="4"/>
      <c r="BV246" s="4"/>
    </row>
    <row r="247" spans="56:74" ht="17.25" customHeight="1"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  <c r="BR247" s="3"/>
      <c r="BS247" s="3"/>
      <c r="BT247" s="4"/>
      <c r="BU247" s="4"/>
      <c r="BV247" s="4"/>
    </row>
    <row r="248" spans="56:74" ht="17.25" customHeight="1"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  <c r="BT248" s="4"/>
      <c r="BU248" s="4"/>
      <c r="BV248" s="4"/>
    </row>
    <row r="249" spans="56:74" ht="17.25" customHeight="1"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  <c r="BT249" s="4"/>
      <c r="BU249" s="4"/>
      <c r="BV249" s="4"/>
    </row>
    <row r="250" spans="56:74" ht="17.25" customHeight="1"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  <c r="BT250" s="4"/>
      <c r="BU250" s="4"/>
      <c r="BV250" s="4"/>
    </row>
    <row r="251" spans="56:74" ht="17.25" customHeight="1"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4"/>
      <c r="BU251" s="4"/>
      <c r="BV251" s="4"/>
    </row>
    <row r="252" spans="56:74" ht="17.25" customHeight="1"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  <c r="BT252" s="4"/>
      <c r="BU252" s="4"/>
      <c r="BV252" s="4"/>
    </row>
    <row r="253" spans="56:74" ht="17.25" customHeight="1"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  <c r="BT253" s="4"/>
      <c r="BU253" s="4"/>
      <c r="BV253" s="4"/>
    </row>
    <row r="254" spans="56:74" ht="17.25" customHeight="1"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4"/>
      <c r="BU254" s="4"/>
      <c r="BV254" s="4"/>
    </row>
    <row r="255" spans="56:74" ht="17.25" customHeight="1"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  <c r="BT255" s="4"/>
      <c r="BU255" s="4"/>
      <c r="BV255" s="4"/>
    </row>
    <row r="256" spans="56:74" ht="17.25" customHeight="1"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  <c r="BT256" s="4"/>
      <c r="BU256" s="4"/>
      <c r="BV256" s="4"/>
    </row>
    <row r="257" spans="56:74" ht="17.25" customHeight="1"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  <c r="BT257" s="4"/>
      <c r="BU257" s="4"/>
      <c r="BV257" s="4"/>
    </row>
    <row r="258" spans="56:74" ht="17.25" customHeight="1"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  <c r="BT258" s="4"/>
      <c r="BU258" s="4"/>
      <c r="BV258" s="4"/>
    </row>
    <row r="259" spans="56:74" ht="17.25" customHeight="1"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3"/>
      <c r="BT259" s="4"/>
      <c r="BU259" s="4"/>
      <c r="BV259" s="4"/>
    </row>
    <row r="260" spans="56:74" ht="17.25" customHeight="1"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3"/>
      <c r="BT260" s="4"/>
      <c r="BU260" s="4"/>
      <c r="BV260" s="4"/>
    </row>
    <row r="261" spans="56:74" ht="17.25" customHeight="1"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  <c r="BP261" s="3"/>
      <c r="BQ261" s="3"/>
      <c r="BR261" s="3"/>
      <c r="BS261" s="3"/>
      <c r="BT261" s="4"/>
      <c r="BU261" s="4"/>
      <c r="BV261" s="4"/>
    </row>
    <row r="262" spans="56:74" ht="17.25" customHeight="1"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3"/>
      <c r="BT262" s="4"/>
      <c r="BU262" s="4"/>
      <c r="BV262" s="4"/>
    </row>
    <row r="263" spans="56:74" ht="17.25" customHeight="1"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  <c r="BR263" s="3"/>
      <c r="BS263" s="3"/>
      <c r="BT263" s="4"/>
      <c r="BU263" s="4"/>
      <c r="BV263" s="4"/>
    </row>
    <row r="264" spans="56:74" ht="17.25" customHeight="1"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  <c r="BP264" s="3"/>
      <c r="BQ264" s="3"/>
      <c r="BR264" s="3"/>
      <c r="BS264" s="3"/>
      <c r="BT264" s="4"/>
      <c r="BU264" s="4"/>
      <c r="BV264" s="4"/>
    </row>
    <row r="265" spans="56:74" ht="17.25" customHeight="1"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  <c r="BQ265" s="3"/>
      <c r="BR265" s="3"/>
      <c r="BS265" s="3"/>
      <c r="BT265" s="4"/>
      <c r="BU265" s="4"/>
      <c r="BV265" s="4"/>
    </row>
    <row r="266" spans="56:74" ht="17.25" customHeight="1"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  <c r="BQ266" s="3"/>
      <c r="BR266" s="3"/>
      <c r="BS266" s="3"/>
      <c r="BT266" s="4"/>
      <c r="BU266" s="4"/>
      <c r="BV266" s="4"/>
    </row>
    <row r="267" spans="56:74" ht="17.25" customHeight="1"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  <c r="BP267" s="3"/>
      <c r="BQ267" s="3"/>
      <c r="BR267" s="3"/>
      <c r="BS267" s="3"/>
      <c r="BT267" s="4"/>
      <c r="BU267" s="4"/>
      <c r="BV267" s="4"/>
    </row>
    <row r="268" spans="56:74" ht="17.25" customHeight="1"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  <c r="BP268" s="3"/>
      <c r="BQ268" s="3"/>
      <c r="BR268" s="3"/>
      <c r="BS268" s="3"/>
      <c r="BT268" s="4"/>
      <c r="BU268" s="4"/>
      <c r="BV268" s="4"/>
    </row>
    <row r="269" spans="56:74" ht="17.25" customHeight="1"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  <c r="BQ269" s="3"/>
      <c r="BR269" s="3"/>
      <c r="BS269" s="3"/>
      <c r="BT269" s="4"/>
      <c r="BU269" s="4"/>
      <c r="BV269" s="4"/>
    </row>
    <row r="270" spans="56:74" ht="17.25" customHeight="1"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  <c r="BQ270" s="3"/>
      <c r="BR270" s="3"/>
      <c r="BS270" s="3"/>
      <c r="BT270" s="4"/>
      <c r="BU270" s="4"/>
      <c r="BV270" s="4"/>
    </row>
    <row r="271" spans="56:74" ht="17.25" customHeight="1"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  <c r="BQ271" s="3"/>
      <c r="BR271" s="3"/>
      <c r="BS271" s="3"/>
      <c r="BT271" s="4"/>
      <c r="BU271" s="4"/>
      <c r="BV271" s="4"/>
    </row>
    <row r="272" spans="56:74" ht="17.25" customHeight="1"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  <c r="BP272" s="3"/>
      <c r="BQ272" s="3"/>
      <c r="BR272" s="3"/>
      <c r="BS272" s="3"/>
      <c r="BT272" s="4"/>
      <c r="BU272" s="4"/>
      <c r="BV272" s="4"/>
    </row>
    <row r="273" spans="56:74" ht="17.25" customHeight="1"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  <c r="BP273" s="3"/>
      <c r="BQ273" s="3"/>
      <c r="BR273" s="3"/>
      <c r="BS273" s="3"/>
      <c r="BT273" s="4"/>
      <c r="BU273" s="4"/>
      <c r="BV273" s="4"/>
    </row>
    <row r="274" spans="56:74" ht="17.25" customHeight="1"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  <c r="BP274" s="3"/>
      <c r="BQ274" s="3"/>
      <c r="BR274" s="3"/>
      <c r="BS274" s="3"/>
      <c r="BT274" s="4"/>
      <c r="BU274" s="4"/>
      <c r="BV274" s="4"/>
    </row>
    <row r="275" spans="56:74" ht="17.25" customHeight="1"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  <c r="BP275" s="3"/>
      <c r="BQ275" s="3"/>
      <c r="BR275" s="3"/>
      <c r="BS275" s="3"/>
      <c r="BT275" s="4"/>
      <c r="BU275" s="4"/>
      <c r="BV275" s="4"/>
    </row>
    <row r="276" spans="56:74" ht="17.25" customHeight="1"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  <c r="BP276" s="3"/>
      <c r="BQ276" s="3"/>
      <c r="BR276" s="3"/>
      <c r="BS276" s="3"/>
      <c r="BT276" s="4"/>
      <c r="BU276" s="4"/>
      <c r="BV276" s="4"/>
    </row>
    <row r="277" spans="56:74" ht="17.25" customHeight="1"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  <c r="BP277" s="3"/>
      <c r="BQ277" s="3"/>
      <c r="BR277" s="3"/>
      <c r="BS277" s="3"/>
      <c r="BT277" s="4"/>
      <c r="BU277" s="4"/>
      <c r="BV277" s="4"/>
    </row>
    <row r="278" spans="56:74" ht="17.25" customHeight="1"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3"/>
      <c r="BP278" s="3"/>
      <c r="BQ278" s="3"/>
      <c r="BR278" s="3"/>
      <c r="BS278" s="3"/>
      <c r="BT278" s="4"/>
      <c r="BU278" s="4"/>
      <c r="BV278" s="4"/>
    </row>
    <row r="279" spans="56:74" ht="17.25" customHeight="1"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  <c r="BP279" s="3"/>
      <c r="BQ279" s="3"/>
      <c r="BR279" s="3"/>
      <c r="BS279" s="3"/>
      <c r="BT279" s="4"/>
      <c r="BU279" s="4"/>
      <c r="BV279" s="4"/>
    </row>
    <row r="280" spans="56:74" ht="17.25" customHeight="1"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  <c r="BP280" s="3"/>
      <c r="BQ280" s="3"/>
      <c r="BR280" s="3"/>
      <c r="BS280" s="3"/>
      <c r="BT280" s="4"/>
      <c r="BU280" s="4"/>
      <c r="BV280" s="4"/>
    </row>
    <row r="281" spans="56:74" ht="17.25" customHeight="1"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  <c r="BP281" s="3"/>
      <c r="BQ281" s="3"/>
      <c r="BR281" s="3"/>
      <c r="BS281" s="3"/>
      <c r="BT281" s="4"/>
      <c r="BU281" s="4"/>
      <c r="BV281" s="4"/>
    </row>
    <row r="282" spans="56:74" ht="17.25" customHeight="1"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  <c r="BP282" s="3"/>
      <c r="BQ282" s="3"/>
      <c r="BR282" s="3"/>
      <c r="BS282" s="3"/>
      <c r="BT282" s="4"/>
      <c r="BU282" s="4"/>
      <c r="BV282" s="4"/>
    </row>
    <row r="283" spans="56:74" ht="17.25" customHeight="1"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  <c r="BP283" s="3"/>
      <c r="BQ283" s="3"/>
      <c r="BR283" s="3"/>
      <c r="BS283" s="3"/>
      <c r="BT283" s="4"/>
      <c r="BU283" s="4"/>
      <c r="BV283" s="4"/>
    </row>
    <row r="284" spans="56:74" ht="17.25" customHeight="1"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  <c r="BP284" s="3"/>
      <c r="BQ284" s="3"/>
      <c r="BR284" s="3"/>
      <c r="BS284" s="3"/>
      <c r="BT284" s="4"/>
      <c r="BU284" s="4"/>
      <c r="BV284" s="4"/>
    </row>
    <row r="285" spans="56:74" ht="17.25" customHeight="1"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  <c r="BP285" s="3"/>
      <c r="BQ285" s="3"/>
      <c r="BR285" s="3"/>
      <c r="BS285" s="3"/>
      <c r="BT285" s="4"/>
      <c r="BU285" s="4"/>
      <c r="BV285" s="4"/>
    </row>
    <row r="286" spans="56:74" ht="17.25" customHeight="1"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  <c r="BP286" s="3"/>
      <c r="BQ286" s="3"/>
      <c r="BR286" s="3"/>
      <c r="BS286" s="3"/>
      <c r="BT286" s="4"/>
      <c r="BU286" s="4"/>
      <c r="BV286" s="4"/>
    </row>
    <row r="287" spans="56:74" ht="17.25" customHeight="1"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  <c r="BO287" s="3"/>
      <c r="BP287" s="3"/>
      <c r="BQ287" s="3"/>
      <c r="BR287" s="3"/>
      <c r="BS287" s="3"/>
      <c r="BT287" s="4"/>
      <c r="BU287" s="4"/>
      <c r="BV287" s="4"/>
    </row>
    <row r="288" spans="56:74" ht="17.25" customHeight="1"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3"/>
      <c r="BP288" s="3"/>
      <c r="BQ288" s="3"/>
      <c r="BR288" s="3"/>
      <c r="BS288" s="3"/>
      <c r="BT288" s="4"/>
      <c r="BU288" s="4"/>
      <c r="BV288" s="4"/>
    </row>
    <row r="289" spans="56:74" ht="17.25" customHeight="1"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  <c r="BO289" s="3"/>
      <c r="BP289" s="3"/>
      <c r="BQ289" s="3"/>
      <c r="BR289" s="3"/>
      <c r="BS289" s="3"/>
      <c r="BT289" s="4"/>
      <c r="BU289" s="4"/>
      <c r="BV289" s="4"/>
    </row>
    <row r="290" spans="56:74" ht="17.25" customHeight="1"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  <c r="BO290" s="3"/>
      <c r="BP290" s="3"/>
      <c r="BQ290" s="3"/>
      <c r="BR290" s="3"/>
      <c r="BS290" s="3"/>
      <c r="BT290" s="4"/>
      <c r="BU290" s="4"/>
      <c r="BV290" s="4"/>
    </row>
    <row r="291" spans="56:74" ht="17.25" customHeight="1"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  <c r="BO291" s="3"/>
      <c r="BP291" s="3"/>
      <c r="BQ291" s="3"/>
      <c r="BR291" s="3"/>
      <c r="BS291" s="3"/>
      <c r="BT291" s="4"/>
      <c r="BU291" s="4"/>
      <c r="BV291" s="4"/>
    </row>
    <row r="292" spans="56:74" ht="17.25" customHeight="1"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  <c r="BO292" s="3"/>
      <c r="BP292" s="3"/>
      <c r="BQ292" s="3"/>
      <c r="BR292" s="3"/>
      <c r="BS292" s="3"/>
      <c r="BT292" s="4"/>
      <c r="BU292" s="4"/>
      <c r="BV292" s="4"/>
    </row>
    <row r="293" spans="56:74" ht="17.25" customHeight="1"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  <c r="BO293" s="3"/>
      <c r="BP293" s="3"/>
      <c r="BQ293" s="3"/>
      <c r="BR293" s="3"/>
      <c r="BS293" s="3"/>
      <c r="BT293" s="4"/>
      <c r="BU293" s="4"/>
      <c r="BV293" s="4"/>
    </row>
    <row r="294" spans="56:74" ht="17.25" customHeight="1"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  <c r="BO294" s="3"/>
      <c r="BP294" s="3"/>
      <c r="BQ294" s="3"/>
      <c r="BR294" s="3"/>
      <c r="BS294" s="3"/>
      <c r="BT294" s="4"/>
      <c r="BU294" s="4"/>
      <c r="BV294" s="4"/>
    </row>
    <row r="295" spans="56:74" ht="17.25" customHeight="1"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  <c r="BO295" s="3"/>
      <c r="BP295" s="3"/>
      <c r="BQ295" s="3"/>
      <c r="BR295" s="3"/>
      <c r="BS295" s="3"/>
      <c r="BT295" s="4"/>
      <c r="BU295" s="4"/>
      <c r="BV295" s="4"/>
    </row>
    <row r="296" spans="56:74" ht="17.25" customHeight="1"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  <c r="BO296" s="3"/>
      <c r="BP296" s="3"/>
      <c r="BQ296" s="3"/>
      <c r="BR296" s="3"/>
      <c r="BS296" s="3"/>
      <c r="BT296" s="4"/>
      <c r="BU296" s="4"/>
      <c r="BV296" s="4"/>
    </row>
    <row r="297" spans="56:74" ht="17.25" customHeight="1"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  <c r="BO297" s="3"/>
      <c r="BP297" s="3"/>
      <c r="BQ297" s="3"/>
      <c r="BR297" s="3"/>
      <c r="BS297" s="3"/>
      <c r="BT297" s="4"/>
      <c r="BU297" s="4"/>
      <c r="BV297" s="4"/>
    </row>
    <row r="298" spans="56:74" ht="17.25" customHeight="1"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  <c r="BO298" s="3"/>
      <c r="BP298" s="3"/>
      <c r="BQ298" s="3"/>
      <c r="BR298" s="3"/>
      <c r="BS298" s="3"/>
      <c r="BT298" s="4"/>
      <c r="BU298" s="4"/>
      <c r="BV298" s="4"/>
    </row>
    <row r="299" spans="56:74" ht="17.25" customHeight="1"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3"/>
      <c r="BP299" s="3"/>
      <c r="BQ299" s="3"/>
      <c r="BR299" s="3"/>
      <c r="BS299" s="3"/>
      <c r="BT299" s="4"/>
      <c r="BU299" s="4"/>
      <c r="BV299" s="4"/>
    </row>
    <row r="300" spans="56:74" ht="17.25" customHeight="1"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  <c r="BO300" s="3"/>
      <c r="BP300" s="3"/>
      <c r="BQ300" s="3"/>
      <c r="BR300" s="3"/>
      <c r="BS300" s="3"/>
      <c r="BT300" s="4"/>
      <c r="BU300" s="4"/>
      <c r="BV300" s="4"/>
    </row>
    <row r="301" spans="56:74" ht="17.25" customHeight="1"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  <c r="BP301" s="3"/>
      <c r="BQ301" s="3"/>
      <c r="BR301" s="3"/>
      <c r="BS301" s="3"/>
      <c r="BT301" s="4"/>
      <c r="BU301" s="4"/>
      <c r="BV301" s="4"/>
    </row>
    <row r="302" spans="56:74" ht="17.25" customHeight="1"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  <c r="BO302" s="3"/>
      <c r="BP302" s="3"/>
      <c r="BQ302" s="3"/>
      <c r="BR302" s="3"/>
      <c r="BS302" s="3"/>
      <c r="BT302" s="4"/>
      <c r="BU302" s="4"/>
      <c r="BV302" s="4"/>
    </row>
    <row r="303" spans="56:74" ht="17.25" customHeight="1"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  <c r="BO303" s="3"/>
      <c r="BP303" s="3"/>
      <c r="BQ303" s="3"/>
      <c r="BR303" s="3"/>
      <c r="BS303" s="3"/>
      <c r="BT303" s="4"/>
      <c r="BU303" s="4"/>
      <c r="BV303" s="4"/>
    </row>
    <row r="304" spans="56:74" ht="17.25" customHeight="1"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  <c r="BO304" s="3"/>
      <c r="BP304" s="3"/>
      <c r="BQ304" s="3"/>
      <c r="BR304" s="3"/>
      <c r="BS304" s="3"/>
      <c r="BT304" s="4"/>
      <c r="BU304" s="4"/>
      <c r="BV304" s="4"/>
    </row>
    <row r="305" spans="56:74" ht="17.25" customHeight="1"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  <c r="BO305" s="3"/>
      <c r="BP305" s="3"/>
      <c r="BQ305" s="3"/>
      <c r="BR305" s="3"/>
      <c r="BS305" s="3"/>
      <c r="BT305" s="4"/>
      <c r="BU305" s="4"/>
      <c r="BV305" s="4"/>
    </row>
    <row r="306" spans="56:74" ht="17.25" customHeight="1"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  <c r="BO306" s="3"/>
      <c r="BP306" s="3"/>
      <c r="BQ306" s="3"/>
      <c r="BR306" s="3"/>
      <c r="BS306" s="3"/>
      <c r="BT306" s="4"/>
      <c r="BU306" s="4"/>
      <c r="BV306" s="4"/>
    </row>
    <row r="307" spans="56:74" ht="17.25" customHeight="1"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  <c r="BO307" s="3"/>
      <c r="BP307" s="3"/>
      <c r="BQ307" s="3"/>
      <c r="BR307" s="3"/>
      <c r="BS307" s="3"/>
      <c r="BT307" s="4"/>
      <c r="BU307" s="4"/>
      <c r="BV307" s="4"/>
    </row>
    <row r="308" spans="56:74" ht="17.25" customHeight="1"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  <c r="BO308" s="3"/>
      <c r="BP308" s="3"/>
      <c r="BQ308" s="3"/>
      <c r="BR308" s="3"/>
      <c r="BS308" s="3"/>
      <c r="BT308" s="4"/>
      <c r="BU308" s="4"/>
      <c r="BV308" s="4"/>
    </row>
    <row r="309" spans="56:74" ht="17.25" customHeight="1"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  <c r="BO309" s="3"/>
      <c r="BP309" s="3"/>
      <c r="BQ309" s="3"/>
      <c r="BR309" s="3"/>
      <c r="BS309" s="3"/>
      <c r="BT309" s="4"/>
      <c r="BU309" s="4"/>
      <c r="BV309" s="4"/>
    </row>
    <row r="310" spans="56:74" ht="17.25" customHeight="1"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  <c r="BO310" s="3"/>
      <c r="BP310" s="3"/>
      <c r="BQ310" s="3"/>
      <c r="BR310" s="3"/>
      <c r="BS310" s="3"/>
      <c r="BT310" s="4"/>
      <c r="BU310" s="4"/>
      <c r="BV310" s="4"/>
    </row>
    <row r="311" spans="56:74" ht="17.25" customHeight="1"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  <c r="BO311" s="3"/>
      <c r="BP311" s="3"/>
      <c r="BQ311" s="3"/>
      <c r="BR311" s="3"/>
      <c r="BS311" s="3"/>
      <c r="BT311" s="4"/>
      <c r="BU311" s="4"/>
      <c r="BV311" s="4"/>
    </row>
    <row r="312" spans="56:74" ht="17.25" customHeight="1"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  <c r="BO312" s="3"/>
      <c r="BP312" s="3"/>
      <c r="BQ312" s="3"/>
      <c r="BR312" s="3"/>
      <c r="BS312" s="3"/>
      <c r="BT312" s="4"/>
      <c r="BU312" s="4"/>
      <c r="BV312" s="4"/>
    </row>
    <row r="313" spans="56:74" ht="17.25" customHeight="1"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  <c r="BO313" s="3"/>
      <c r="BP313" s="3"/>
      <c r="BQ313" s="3"/>
      <c r="BR313" s="3"/>
      <c r="BS313" s="3"/>
      <c r="BT313" s="4"/>
      <c r="BU313" s="4"/>
      <c r="BV313" s="4"/>
    </row>
    <row r="314" spans="56:74" ht="17.25" customHeight="1"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  <c r="BO314" s="3"/>
      <c r="BP314" s="3"/>
      <c r="BQ314" s="3"/>
      <c r="BR314" s="3"/>
      <c r="BS314" s="3"/>
      <c r="BT314" s="4"/>
      <c r="BU314" s="4"/>
      <c r="BV314" s="4"/>
    </row>
    <row r="315" spans="56:74" ht="17.25" customHeight="1"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  <c r="BO315" s="3"/>
      <c r="BP315" s="3"/>
      <c r="BQ315" s="3"/>
      <c r="BR315" s="3"/>
      <c r="BS315" s="3"/>
      <c r="BT315" s="4"/>
      <c r="BU315" s="4"/>
      <c r="BV315" s="4"/>
    </row>
    <row r="316" spans="56:74" ht="17.25" customHeight="1"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  <c r="BO316" s="3"/>
      <c r="BP316" s="3"/>
      <c r="BQ316" s="3"/>
      <c r="BR316" s="3"/>
      <c r="BS316" s="3"/>
      <c r="BT316" s="4"/>
      <c r="BU316" s="4"/>
      <c r="BV316" s="4"/>
    </row>
    <row r="317" spans="56:74" ht="17.25" customHeight="1"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  <c r="BO317" s="3"/>
      <c r="BP317" s="3"/>
      <c r="BQ317" s="3"/>
      <c r="BR317" s="3"/>
      <c r="BS317" s="3"/>
      <c r="BT317" s="4"/>
      <c r="BU317" s="4"/>
      <c r="BV317" s="4"/>
    </row>
    <row r="318" spans="56:74" ht="17.25" customHeight="1"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  <c r="BO318" s="3"/>
      <c r="BP318" s="3"/>
      <c r="BQ318" s="3"/>
      <c r="BR318" s="3"/>
      <c r="BS318" s="3"/>
      <c r="BT318" s="4"/>
      <c r="BU318" s="4"/>
      <c r="BV318" s="4"/>
    </row>
    <row r="319" spans="56:74" ht="17.25" customHeight="1"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  <c r="BO319" s="3"/>
      <c r="BP319" s="3"/>
      <c r="BQ319" s="3"/>
      <c r="BR319" s="3"/>
      <c r="BS319" s="3"/>
      <c r="BT319" s="4"/>
      <c r="BU319" s="4"/>
      <c r="BV319" s="4"/>
    </row>
    <row r="320" spans="56:74" ht="17.25" customHeight="1"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  <c r="BO320" s="3"/>
      <c r="BP320" s="3"/>
      <c r="BQ320" s="3"/>
      <c r="BR320" s="3"/>
      <c r="BS320" s="3"/>
      <c r="BT320" s="4"/>
      <c r="BU320" s="4"/>
      <c r="BV320" s="4"/>
    </row>
    <row r="321" spans="56:74" ht="17.25" customHeight="1"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  <c r="BO321" s="3"/>
      <c r="BP321" s="3"/>
      <c r="BQ321" s="3"/>
      <c r="BR321" s="3"/>
      <c r="BS321" s="3"/>
      <c r="BT321" s="4"/>
      <c r="BU321" s="4"/>
      <c r="BV321" s="4"/>
    </row>
    <row r="322" spans="56:74" ht="17.25" customHeight="1"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  <c r="BO322" s="3"/>
      <c r="BP322" s="3"/>
      <c r="BQ322" s="3"/>
      <c r="BR322" s="3"/>
      <c r="BS322" s="3"/>
      <c r="BT322" s="4"/>
      <c r="BU322" s="4"/>
      <c r="BV322" s="4"/>
    </row>
    <row r="323" spans="56:74" ht="17.25" customHeight="1"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  <c r="BO323" s="3"/>
      <c r="BP323" s="3"/>
      <c r="BQ323" s="3"/>
      <c r="BR323" s="3"/>
      <c r="BS323" s="3"/>
      <c r="BT323" s="4"/>
      <c r="BU323" s="4"/>
      <c r="BV323" s="4"/>
    </row>
    <row r="324" spans="56:74" ht="17.25" customHeight="1"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  <c r="BO324" s="3"/>
      <c r="BP324" s="3"/>
      <c r="BQ324" s="3"/>
      <c r="BR324" s="3"/>
      <c r="BS324" s="3"/>
      <c r="BT324" s="4"/>
      <c r="BU324" s="4"/>
      <c r="BV324" s="4"/>
    </row>
    <row r="325" spans="56:74" ht="17.25" customHeight="1"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  <c r="BO325" s="3"/>
      <c r="BP325" s="3"/>
      <c r="BQ325" s="3"/>
      <c r="BR325" s="3"/>
      <c r="BS325" s="3"/>
      <c r="BT325" s="4"/>
      <c r="BU325" s="4"/>
      <c r="BV325" s="4"/>
    </row>
    <row r="326" spans="56:74" ht="17.25" customHeight="1"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  <c r="BO326" s="3"/>
      <c r="BP326" s="3"/>
      <c r="BQ326" s="3"/>
      <c r="BR326" s="3"/>
      <c r="BS326" s="3"/>
      <c r="BT326" s="4"/>
      <c r="BU326" s="4"/>
      <c r="BV326" s="4"/>
    </row>
    <row r="327" spans="56:74" ht="17.25" customHeight="1"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  <c r="BO327" s="3"/>
      <c r="BP327" s="3"/>
      <c r="BQ327" s="3"/>
      <c r="BR327" s="3"/>
      <c r="BS327" s="3"/>
      <c r="BT327" s="4"/>
      <c r="BU327" s="4"/>
      <c r="BV327" s="4"/>
    </row>
    <row r="328" spans="56:74" ht="17.25" customHeight="1"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  <c r="BO328" s="3"/>
      <c r="BP328" s="3"/>
      <c r="BQ328" s="3"/>
      <c r="BR328" s="3"/>
      <c r="BS328" s="3"/>
      <c r="BT328" s="4"/>
      <c r="BU328" s="4"/>
      <c r="BV328" s="4"/>
    </row>
    <row r="329" spans="56:74" ht="17.25" customHeight="1"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  <c r="BO329" s="3"/>
      <c r="BP329" s="3"/>
      <c r="BQ329" s="3"/>
      <c r="BR329" s="3"/>
      <c r="BS329" s="3"/>
      <c r="BT329" s="4"/>
      <c r="BU329" s="4"/>
      <c r="BV329" s="4"/>
    </row>
    <row r="330" spans="56:74" ht="17.25" customHeight="1"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  <c r="BO330" s="3"/>
      <c r="BP330" s="3"/>
      <c r="BQ330" s="3"/>
      <c r="BR330" s="3"/>
      <c r="BS330" s="3"/>
      <c r="BT330" s="4"/>
      <c r="BU330" s="4"/>
      <c r="BV330" s="4"/>
    </row>
    <row r="331" spans="56:74" ht="17.25" customHeight="1"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  <c r="BO331" s="3"/>
      <c r="BP331" s="3"/>
      <c r="BQ331" s="3"/>
      <c r="BR331" s="3"/>
      <c r="BS331" s="3"/>
      <c r="BT331" s="4"/>
      <c r="BU331" s="4"/>
      <c r="BV331" s="4"/>
    </row>
    <row r="332" spans="56:74" ht="17.25" customHeight="1"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  <c r="BO332" s="3"/>
      <c r="BP332" s="3"/>
      <c r="BQ332" s="3"/>
      <c r="BR332" s="3"/>
      <c r="BS332" s="3"/>
      <c r="BT332" s="4"/>
      <c r="BU332" s="4"/>
      <c r="BV332" s="4"/>
    </row>
    <row r="333" spans="56:74" ht="17.25" customHeight="1"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  <c r="BO333" s="3"/>
      <c r="BP333" s="3"/>
      <c r="BQ333" s="3"/>
      <c r="BR333" s="3"/>
      <c r="BS333" s="3"/>
      <c r="BT333" s="4"/>
      <c r="BU333" s="4"/>
      <c r="BV333" s="4"/>
    </row>
    <row r="334" spans="56:74" ht="17.25" customHeight="1"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  <c r="BO334" s="3"/>
      <c r="BP334" s="3"/>
      <c r="BQ334" s="3"/>
      <c r="BR334" s="3"/>
      <c r="BS334" s="3"/>
      <c r="BT334" s="4"/>
      <c r="BU334" s="4"/>
      <c r="BV334" s="4"/>
    </row>
    <row r="335" spans="56:74" ht="17.25" customHeight="1"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  <c r="BO335" s="3"/>
      <c r="BP335" s="3"/>
      <c r="BQ335" s="3"/>
      <c r="BR335" s="3"/>
      <c r="BS335" s="3"/>
      <c r="BT335" s="4"/>
      <c r="BU335" s="4"/>
      <c r="BV335" s="4"/>
    </row>
    <row r="336" spans="56:74" ht="17.25" customHeight="1"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  <c r="BO336" s="3"/>
      <c r="BP336" s="3"/>
      <c r="BQ336" s="3"/>
      <c r="BR336" s="3"/>
      <c r="BS336" s="3"/>
      <c r="BT336" s="4"/>
      <c r="BU336" s="4"/>
      <c r="BV336" s="4"/>
    </row>
    <row r="337" spans="56:74" ht="17.25" customHeight="1"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  <c r="BO337" s="3"/>
      <c r="BP337" s="3"/>
      <c r="BQ337" s="3"/>
      <c r="BR337" s="3"/>
      <c r="BS337" s="3"/>
      <c r="BT337" s="4"/>
      <c r="BU337" s="4"/>
      <c r="BV337" s="4"/>
    </row>
    <row r="338" spans="56:74" ht="17.25" customHeight="1"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  <c r="BO338" s="3"/>
      <c r="BP338" s="3"/>
      <c r="BQ338" s="3"/>
      <c r="BR338" s="3"/>
      <c r="BS338" s="3"/>
      <c r="BT338" s="4"/>
      <c r="BU338" s="4"/>
      <c r="BV338" s="4"/>
    </row>
    <row r="339" spans="56:74" ht="17.25" customHeight="1"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  <c r="BO339" s="3"/>
      <c r="BP339" s="3"/>
      <c r="BQ339" s="3"/>
      <c r="BR339" s="3"/>
      <c r="BS339" s="3"/>
      <c r="BT339" s="4"/>
      <c r="BU339" s="4"/>
      <c r="BV339" s="4"/>
    </row>
    <row r="340" spans="56:74" ht="17.25" customHeight="1"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  <c r="BO340" s="3"/>
      <c r="BP340" s="3"/>
      <c r="BQ340" s="3"/>
      <c r="BR340" s="3"/>
      <c r="BS340" s="3"/>
      <c r="BT340" s="4"/>
      <c r="BU340" s="4"/>
      <c r="BV340" s="4"/>
    </row>
    <row r="341" spans="56:74" ht="17.25" customHeight="1"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  <c r="BO341" s="3"/>
      <c r="BP341" s="3"/>
      <c r="BQ341" s="3"/>
      <c r="BR341" s="3"/>
      <c r="BS341" s="3"/>
      <c r="BT341" s="4"/>
      <c r="BU341" s="4"/>
      <c r="BV341" s="4"/>
    </row>
    <row r="342" spans="56:74" ht="17.25" customHeight="1"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  <c r="BO342" s="3"/>
      <c r="BP342" s="3"/>
      <c r="BQ342" s="3"/>
      <c r="BR342" s="3"/>
      <c r="BS342" s="3"/>
      <c r="BT342" s="4"/>
      <c r="BU342" s="4"/>
      <c r="BV342" s="4"/>
    </row>
    <row r="343" spans="56:74" ht="17.25" customHeight="1"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  <c r="BO343" s="3"/>
      <c r="BP343" s="3"/>
      <c r="BQ343" s="3"/>
      <c r="BR343" s="3"/>
      <c r="BS343" s="3"/>
      <c r="BT343" s="4"/>
      <c r="BU343" s="4"/>
      <c r="BV343" s="4"/>
    </row>
    <row r="344" spans="56:74" ht="17.25" customHeight="1"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  <c r="BO344" s="3"/>
      <c r="BP344" s="3"/>
      <c r="BQ344" s="3"/>
      <c r="BR344" s="3"/>
      <c r="BS344" s="3"/>
      <c r="BT344" s="4"/>
      <c r="BU344" s="4"/>
      <c r="BV344" s="4"/>
    </row>
    <row r="345" spans="56:74" ht="17.25" customHeight="1"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  <c r="BO345" s="3"/>
      <c r="BP345" s="3"/>
      <c r="BQ345" s="3"/>
      <c r="BR345" s="3"/>
      <c r="BS345" s="3"/>
      <c r="BT345" s="4"/>
      <c r="BU345" s="4"/>
      <c r="BV345" s="4"/>
    </row>
    <row r="346" spans="56:74" ht="17.25" customHeight="1"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  <c r="BO346" s="3"/>
      <c r="BP346" s="3"/>
      <c r="BQ346" s="3"/>
      <c r="BR346" s="3"/>
      <c r="BS346" s="3"/>
      <c r="BT346" s="4"/>
      <c r="BU346" s="4"/>
      <c r="BV346" s="4"/>
    </row>
    <row r="347" spans="56:74" ht="17.25" customHeight="1"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  <c r="BO347" s="3"/>
      <c r="BP347" s="3"/>
      <c r="BQ347" s="3"/>
      <c r="BR347" s="3"/>
      <c r="BS347" s="3"/>
      <c r="BT347" s="4"/>
      <c r="BU347" s="4"/>
      <c r="BV347" s="4"/>
    </row>
    <row r="348" spans="56:74" ht="17.25" customHeight="1"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  <c r="BO348" s="3"/>
      <c r="BP348" s="3"/>
      <c r="BQ348" s="3"/>
      <c r="BR348" s="3"/>
      <c r="BS348" s="3"/>
      <c r="BT348" s="4"/>
      <c r="BU348" s="4"/>
      <c r="BV348" s="4"/>
    </row>
    <row r="349" spans="56:74" ht="17.25" customHeight="1"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  <c r="BO349" s="3"/>
      <c r="BP349" s="3"/>
      <c r="BQ349" s="3"/>
      <c r="BR349" s="3"/>
      <c r="BS349" s="3"/>
      <c r="BT349" s="4"/>
      <c r="BU349" s="4"/>
      <c r="BV349" s="4"/>
    </row>
    <row r="350" spans="56:74" ht="17.25" customHeight="1"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  <c r="BO350" s="3"/>
      <c r="BP350" s="3"/>
      <c r="BQ350" s="3"/>
      <c r="BR350" s="3"/>
      <c r="BS350" s="3"/>
      <c r="BT350" s="4"/>
      <c r="BU350" s="4"/>
      <c r="BV350" s="4"/>
    </row>
    <row r="351" spans="56:74" ht="17.25" customHeight="1"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  <c r="BO351" s="3"/>
      <c r="BP351" s="3"/>
      <c r="BQ351" s="3"/>
      <c r="BR351" s="3"/>
      <c r="BS351" s="3"/>
      <c r="BT351" s="4"/>
      <c r="BU351" s="4"/>
      <c r="BV351" s="4"/>
    </row>
    <row r="352" spans="56:74" ht="17.25" customHeight="1"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  <c r="BO352" s="3"/>
      <c r="BP352" s="3"/>
      <c r="BQ352" s="3"/>
      <c r="BR352" s="3"/>
      <c r="BS352" s="3"/>
      <c r="BT352" s="4"/>
      <c r="BU352" s="4"/>
      <c r="BV352" s="4"/>
    </row>
    <row r="353" spans="56:74" ht="17.25" customHeight="1"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  <c r="BO353" s="3"/>
      <c r="BP353" s="3"/>
      <c r="BQ353" s="3"/>
      <c r="BR353" s="3"/>
      <c r="BS353" s="3"/>
      <c r="BT353" s="4"/>
      <c r="BU353" s="4"/>
      <c r="BV353" s="4"/>
    </row>
    <row r="354" spans="56:74" ht="17.25" customHeight="1"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  <c r="BO354" s="3"/>
      <c r="BP354" s="3"/>
      <c r="BQ354" s="3"/>
      <c r="BR354" s="3"/>
      <c r="BS354" s="3"/>
      <c r="BT354" s="4"/>
      <c r="BU354" s="4"/>
      <c r="BV354" s="4"/>
    </row>
    <row r="355" spans="56:74" ht="17.25" customHeight="1"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  <c r="BO355" s="3"/>
      <c r="BP355" s="3"/>
      <c r="BQ355" s="3"/>
      <c r="BR355" s="3"/>
      <c r="BS355" s="3"/>
      <c r="BT355" s="4"/>
      <c r="BU355" s="4"/>
      <c r="BV355" s="4"/>
    </row>
    <row r="356" spans="56:74" ht="17.25" customHeight="1"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  <c r="BO356" s="3"/>
      <c r="BP356" s="3"/>
      <c r="BQ356" s="3"/>
      <c r="BR356" s="3"/>
      <c r="BS356" s="3"/>
      <c r="BT356" s="4"/>
      <c r="BU356" s="4"/>
      <c r="BV356" s="4"/>
    </row>
    <row r="357" spans="56:74" ht="17.25" customHeight="1"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  <c r="BO357" s="3"/>
      <c r="BP357" s="3"/>
      <c r="BQ357" s="3"/>
      <c r="BR357" s="3"/>
      <c r="BS357" s="3"/>
      <c r="BT357" s="4"/>
      <c r="BU357" s="4"/>
      <c r="BV357" s="4"/>
    </row>
    <row r="358" spans="56:74" ht="17.25" customHeight="1"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  <c r="BO358" s="3"/>
      <c r="BP358" s="3"/>
      <c r="BQ358" s="3"/>
      <c r="BR358" s="3"/>
      <c r="BS358" s="3"/>
      <c r="BT358" s="4"/>
      <c r="BU358" s="4"/>
      <c r="BV358" s="4"/>
    </row>
    <row r="359" spans="56:74" ht="17.25" customHeight="1"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  <c r="BO359" s="3"/>
      <c r="BP359" s="3"/>
      <c r="BQ359" s="3"/>
      <c r="BR359" s="3"/>
      <c r="BS359" s="3"/>
      <c r="BT359" s="4"/>
      <c r="BU359" s="4"/>
      <c r="BV359" s="4"/>
    </row>
    <row r="360" spans="56:74" ht="17.25" customHeight="1"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  <c r="BO360" s="3"/>
      <c r="BP360" s="3"/>
      <c r="BQ360" s="3"/>
      <c r="BR360" s="3"/>
      <c r="BS360" s="3"/>
      <c r="BT360" s="4"/>
      <c r="BU360" s="4"/>
      <c r="BV360" s="4"/>
    </row>
    <row r="361" spans="56:74" ht="17.25" customHeight="1"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  <c r="BO361" s="3"/>
      <c r="BP361" s="3"/>
      <c r="BQ361" s="3"/>
      <c r="BR361" s="3"/>
      <c r="BS361" s="3"/>
      <c r="BT361" s="4"/>
      <c r="BU361" s="4"/>
      <c r="BV361" s="4"/>
    </row>
    <row r="362" spans="56:74" ht="17.25" customHeight="1"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  <c r="BO362" s="3"/>
      <c r="BP362" s="3"/>
      <c r="BQ362" s="3"/>
      <c r="BR362" s="3"/>
      <c r="BS362" s="3"/>
      <c r="BT362" s="4"/>
      <c r="BU362" s="4"/>
      <c r="BV362" s="4"/>
    </row>
    <row r="363" spans="56:74" ht="17.25" customHeight="1"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  <c r="BO363" s="3"/>
      <c r="BP363" s="3"/>
      <c r="BQ363" s="3"/>
      <c r="BR363" s="3"/>
      <c r="BS363" s="3"/>
      <c r="BT363" s="4"/>
      <c r="BU363" s="4"/>
      <c r="BV363" s="4"/>
    </row>
    <row r="364" spans="56:74" ht="17.25" customHeight="1"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  <c r="BO364" s="3"/>
      <c r="BP364" s="3"/>
      <c r="BQ364" s="3"/>
      <c r="BR364" s="3"/>
      <c r="BS364" s="3"/>
      <c r="BT364" s="4"/>
      <c r="BU364" s="4"/>
      <c r="BV364" s="4"/>
    </row>
    <row r="365" spans="56:74" ht="17.25" customHeight="1"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  <c r="BO365" s="3"/>
      <c r="BP365" s="3"/>
      <c r="BQ365" s="3"/>
      <c r="BR365" s="3"/>
      <c r="BS365" s="3"/>
      <c r="BT365" s="4"/>
      <c r="BU365" s="4"/>
      <c r="BV365" s="4"/>
    </row>
    <row r="366" spans="56:74" ht="17.25" customHeight="1"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  <c r="BO366" s="3"/>
      <c r="BP366" s="3"/>
      <c r="BQ366" s="3"/>
      <c r="BR366" s="3"/>
      <c r="BS366" s="3"/>
      <c r="BT366" s="4"/>
      <c r="BU366" s="4"/>
      <c r="BV366" s="4"/>
    </row>
    <row r="367" spans="56:74" ht="17.25" customHeight="1"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  <c r="BO367" s="3"/>
      <c r="BP367" s="3"/>
      <c r="BQ367" s="3"/>
      <c r="BR367" s="3"/>
      <c r="BS367" s="3"/>
      <c r="BT367" s="4"/>
      <c r="BU367" s="4"/>
      <c r="BV367" s="4"/>
    </row>
    <row r="368" spans="56:74" ht="17.25" customHeight="1"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  <c r="BO368" s="3"/>
      <c r="BP368" s="3"/>
      <c r="BQ368" s="3"/>
      <c r="BR368" s="3"/>
      <c r="BS368" s="3"/>
      <c r="BT368" s="4"/>
      <c r="BU368" s="4"/>
      <c r="BV368" s="4"/>
    </row>
    <row r="369" spans="56:74" ht="17.25" customHeight="1"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  <c r="BO369" s="3"/>
      <c r="BP369" s="3"/>
      <c r="BQ369" s="3"/>
      <c r="BR369" s="3"/>
      <c r="BS369" s="3"/>
      <c r="BT369" s="4"/>
      <c r="BU369" s="4"/>
      <c r="BV369" s="4"/>
    </row>
    <row r="370" spans="56:74" ht="17.25" customHeight="1"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  <c r="BO370" s="3"/>
      <c r="BP370" s="3"/>
      <c r="BQ370" s="3"/>
      <c r="BR370" s="3"/>
      <c r="BS370" s="3"/>
      <c r="BT370" s="4"/>
      <c r="BU370" s="4"/>
      <c r="BV370" s="4"/>
    </row>
    <row r="371" spans="56:74" ht="17.25" customHeight="1"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  <c r="BO371" s="3"/>
      <c r="BP371" s="3"/>
      <c r="BQ371" s="3"/>
      <c r="BR371" s="3"/>
      <c r="BS371" s="3"/>
      <c r="BT371" s="4"/>
      <c r="BU371" s="4"/>
      <c r="BV371" s="4"/>
    </row>
    <row r="372" spans="56:74" ht="17.25" customHeight="1"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  <c r="BO372" s="3"/>
      <c r="BP372" s="3"/>
      <c r="BQ372" s="3"/>
      <c r="BR372" s="3"/>
      <c r="BS372" s="3"/>
      <c r="BT372" s="4"/>
      <c r="BU372" s="4"/>
      <c r="BV372" s="4"/>
    </row>
    <row r="373" spans="56:74" ht="17.25" customHeight="1"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  <c r="BO373" s="3"/>
      <c r="BP373" s="3"/>
      <c r="BQ373" s="3"/>
      <c r="BR373" s="3"/>
      <c r="BS373" s="3"/>
      <c r="BT373" s="4"/>
      <c r="BU373" s="4"/>
      <c r="BV373" s="4"/>
    </row>
    <row r="374" spans="56:74" ht="17.25" customHeight="1"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  <c r="BO374" s="3"/>
      <c r="BP374" s="3"/>
      <c r="BQ374" s="3"/>
      <c r="BR374" s="3"/>
      <c r="BS374" s="3"/>
      <c r="BT374" s="4"/>
      <c r="BU374" s="4"/>
      <c r="BV374" s="4"/>
    </row>
    <row r="375" spans="56:74" ht="17.25" customHeight="1"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  <c r="BO375" s="3"/>
      <c r="BP375" s="3"/>
      <c r="BQ375" s="3"/>
      <c r="BR375" s="3"/>
      <c r="BS375" s="3"/>
      <c r="BT375" s="4"/>
      <c r="BU375" s="4"/>
      <c r="BV375" s="4"/>
    </row>
    <row r="376" spans="56:74" ht="17.25" customHeight="1"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  <c r="BO376" s="3"/>
      <c r="BP376" s="3"/>
      <c r="BQ376" s="3"/>
      <c r="BR376" s="3"/>
      <c r="BS376" s="3"/>
      <c r="BT376" s="4"/>
      <c r="BU376" s="4"/>
      <c r="BV376" s="4"/>
    </row>
    <row r="377" spans="56:74" ht="17.25" customHeight="1"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  <c r="BO377" s="3"/>
      <c r="BP377" s="3"/>
      <c r="BQ377" s="3"/>
      <c r="BR377" s="3"/>
      <c r="BS377" s="3"/>
      <c r="BT377" s="4"/>
      <c r="BU377" s="4"/>
      <c r="BV377" s="4"/>
    </row>
    <row r="378" spans="56:74" ht="17.25" customHeight="1"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  <c r="BO378" s="3"/>
      <c r="BP378" s="3"/>
      <c r="BQ378" s="3"/>
      <c r="BR378" s="3"/>
      <c r="BS378" s="3"/>
      <c r="BT378" s="4"/>
      <c r="BU378" s="4"/>
      <c r="BV378" s="4"/>
    </row>
    <row r="379" spans="56:74" ht="17.25" customHeight="1"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  <c r="BO379" s="3"/>
      <c r="BP379" s="3"/>
      <c r="BQ379" s="3"/>
      <c r="BR379" s="3"/>
      <c r="BS379" s="3"/>
      <c r="BT379" s="4"/>
      <c r="BU379" s="4"/>
      <c r="BV379" s="4"/>
    </row>
    <row r="380" spans="56:74" ht="17.25" customHeight="1"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  <c r="BO380" s="3"/>
      <c r="BP380" s="3"/>
      <c r="BQ380" s="3"/>
      <c r="BR380" s="3"/>
      <c r="BS380" s="3"/>
      <c r="BT380" s="4"/>
      <c r="BU380" s="4"/>
      <c r="BV380" s="4"/>
    </row>
    <row r="381" spans="56:74" ht="17.25" customHeight="1"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  <c r="BO381" s="3"/>
      <c r="BP381" s="3"/>
      <c r="BQ381" s="3"/>
      <c r="BR381" s="3"/>
      <c r="BS381" s="3"/>
      <c r="BT381" s="4"/>
      <c r="BU381" s="4"/>
      <c r="BV381" s="4"/>
    </row>
    <row r="382" spans="56:74" ht="17.25" customHeight="1"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  <c r="BO382" s="3"/>
      <c r="BP382" s="3"/>
      <c r="BQ382" s="3"/>
      <c r="BR382" s="3"/>
      <c r="BS382" s="3"/>
      <c r="BT382" s="4"/>
      <c r="BU382" s="4"/>
      <c r="BV382" s="4"/>
    </row>
    <row r="383" spans="56:74" ht="17.25" customHeight="1"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  <c r="BO383" s="3"/>
      <c r="BP383" s="3"/>
      <c r="BQ383" s="3"/>
      <c r="BR383" s="3"/>
      <c r="BS383" s="3"/>
      <c r="BT383" s="4"/>
      <c r="BU383" s="4"/>
      <c r="BV383" s="4"/>
    </row>
    <row r="384" spans="56:74" ht="17.25" customHeight="1"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  <c r="BO384" s="3"/>
      <c r="BP384" s="3"/>
      <c r="BQ384" s="3"/>
      <c r="BR384" s="3"/>
      <c r="BS384" s="3"/>
      <c r="BT384" s="4"/>
      <c r="BU384" s="4"/>
      <c r="BV384" s="4"/>
    </row>
    <row r="385" spans="56:74" ht="17.25" customHeight="1"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  <c r="BO385" s="3"/>
      <c r="BP385" s="3"/>
      <c r="BQ385" s="3"/>
      <c r="BR385" s="3"/>
      <c r="BS385" s="3"/>
      <c r="BT385" s="4"/>
      <c r="BU385" s="4"/>
      <c r="BV385" s="4"/>
    </row>
    <row r="386" spans="56:74" ht="17.25" customHeight="1"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  <c r="BO386" s="3"/>
      <c r="BP386" s="3"/>
      <c r="BQ386" s="3"/>
      <c r="BR386" s="3"/>
      <c r="BS386" s="3"/>
      <c r="BT386" s="4"/>
      <c r="BU386" s="4"/>
      <c r="BV386" s="4"/>
    </row>
    <row r="387" spans="56:74" ht="17.25" customHeight="1"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  <c r="BO387" s="3"/>
      <c r="BP387" s="3"/>
      <c r="BQ387" s="3"/>
      <c r="BR387" s="3"/>
      <c r="BS387" s="3"/>
      <c r="BT387" s="4"/>
      <c r="BU387" s="4"/>
      <c r="BV387" s="4"/>
    </row>
    <row r="388" spans="56:74" ht="17.25" customHeight="1"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  <c r="BO388" s="3"/>
      <c r="BP388" s="3"/>
      <c r="BQ388" s="3"/>
      <c r="BR388" s="3"/>
      <c r="BS388" s="3"/>
      <c r="BT388" s="4"/>
      <c r="BU388" s="4"/>
      <c r="BV388" s="4"/>
    </row>
    <row r="389" spans="56:74" ht="17.25" customHeight="1"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  <c r="BO389" s="3"/>
      <c r="BP389" s="3"/>
      <c r="BQ389" s="3"/>
      <c r="BR389" s="3"/>
      <c r="BS389" s="3"/>
      <c r="BT389" s="4"/>
      <c r="BU389" s="4"/>
      <c r="BV389" s="4"/>
    </row>
    <row r="390" spans="56:74" ht="17.25" customHeight="1"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  <c r="BO390" s="3"/>
      <c r="BP390" s="3"/>
      <c r="BQ390" s="3"/>
      <c r="BR390" s="3"/>
      <c r="BS390" s="3"/>
      <c r="BT390" s="4"/>
      <c r="BU390" s="4"/>
      <c r="BV390" s="4"/>
    </row>
    <row r="391" spans="56:74" ht="17.25" customHeight="1"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  <c r="BO391" s="3"/>
      <c r="BP391" s="3"/>
      <c r="BQ391" s="3"/>
      <c r="BR391" s="3"/>
      <c r="BS391" s="3"/>
      <c r="BT391" s="4"/>
      <c r="BU391" s="4"/>
      <c r="BV391" s="4"/>
    </row>
    <row r="392" spans="56:74" ht="17.25" customHeight="1"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  <c r="BO392" s="3"/>
      <c r="BP392" s="3"/>
      <c r="BQ392" s="3"/>
      <c r="BR392" s="3"/>
      <c r="BS392" s="3"/>
      <c r="BT392" s="4"/>
      <c r="BU392" s="4"/>
      <c r="BV392" s="4"/>
    </row>
    <row r="393" spans="56:74" ht="17.25" customHeight="1"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  <c r="BO393" s="3"/>
      <c r="BP393" s="3"/>
      <c r="BQ393" s="3"/>
      <c r="BR393" s="3"/>
      <c r="BS393" s="3"/>
      <c r="BT393" s="4"/>
      <c r="BU393" s="4"/>
      <c r="BV393" s="4"/>
    </row>
    <row r="394" spans="56:74" ht="17.25" customHeight="1"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  <c r="BO394" s="3"/>
      <c r="BP394" s="3"/>
      <c r="BQ394" s="3"/>
      <c r="BR394" s="3"/>
      <c r="BS394" s="3"/>
      <c r="BT394" s="4"/>
      <c r="BU394" s="4"/>
      <c r="BV394" s="4"/>
    </row>
    <row r="395" spans="56:74" ht="17.25" customHeight="1"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  <c r="BO395" s="3"/>
      <c r="BP395" s="3"/>
      <c r="BQ395" s="3"/>
      <c r="BR395" s="3"/>
      <c r="BS395" s="3"/>
      <c r="BT395" s="4"/>
      <c r="BU395" s="4"/>
      <c r="BV395" s="4"/>
    </row>
    <row r="396" spans="56:74" ht="17.25" customHeight="1"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  <c r="BO396" s="3"/>
      <c r="BP396" s="3"/>
      <c r="BQ396" s="3"/>
      <c r="BR396" s="3"/>
      <c r="BS396" s="3"/>
      <c r="BT396" s="4"/>
      <c r="BU396" s="4"/>
      <c r="BV396" s="4"/>
    </row>
    <row r="397" spans="56:74" ht="17.25" customHeight="1"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  <c r="BO397" s="3"/>
      <c r="BP397" s="3"/>
      <c r="BQ397" s="3"/>
      <c r="BR397" s="3"/>
      <c r="BS397" s="3"/>
      <c r="BT397" s="4"/>
      <c r="BU397" s="4"/>
      <c r="BV397" s="4"/>
    </row>
    <row r="398" spans="56:74" ht="17.25" customHeight="1"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  <c r="BO398" s="3"/>
      <c r="BP398" s="3"/>
      <c r="BQ398" s="3"/>
      <c r="BR398" s="3"/>
      <c r="BS398" s="3"/>
      <c r="BT398" s="4"/>
      <c r="BU398" s="4"/>
      <c r="BV398" s="4"/>
    </row>
    <row r="399" spans="56:74" ht="17.25" customHeight="1"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  <c r="BO399" s="3"/>
      <c r="BP399" s="3"/>
      <c r="BQ399" s="3"/>
      <c r="BR399" s="3"/>
      <c r="BS399" s="3"/>
      <c r="BT399" s="4"/>
      <c r="BU399" s="4"/>
      <c r="BV399" s="4"/>
    </row>
    <row r="400" spans="56:74" ht="17.25" customHeight="1"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  <c r="BO400" s="3"/>
      <c r="BP400" s="3"/>
      <c r="BQ400" s="3"/>
      <c r="BR400" s="3"/>
      <c r="BS400" s="3"/>
      <c r="BT400" s="4"/>
      <c r="BU400" s="4"/>
      <c r="BV400" s="4"/>
    </row>
    <row r="401" spans="56:74" ht="17.25" customHeight="1"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  <c r="BO401" s="3"/>
      <c r="BP401" s="3"/>
      <c r="BQ401" s="3"/>
      <c r="BR401" s="3"/>
      <c r="BS401" s="3"/>
      <c r="BT401" s="4"/>
      <c r="BU401" s="4"/>
      <c r="BV401" s="4"/>
    </row>
    <row r="402" spans="56:74" ht="17.25" customHeight="1"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  <c r="BO402" s="3"/>
      <c r="BP402" s="3"/>
      <c r="BQ402" s="3"/>
      <c r="BR402" s="3"/>
      <c r="BS402" s="3"/>
      <c r="BT402" s="4"/>
      <c r="BU402" s="4"/>
      <c r="BV402" s="4"/>
    </row>
    <row r="403" spans="56:74" ht="17.25" customHeight="1"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  <c r="BO403" s="3"/>
      <c r="BP403" s="3"/>
      <c r="BQ403" s="3"/>
      <c r="BR403" s="3"/>
      <c r="BS403" s="3"/>
      <c r="BT403" s="4"/>
      <c r="BU403" s="4"/>
      <c r="BV403" s="4"/>
    </row>
    <row r="404" spans="56:74" ht="17.25" customHeight="1"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  <c r="BO404" s="3"/>
      <c r="BP404" s="3"/>
      <c r="BQ404" s="3"/>
      <c r="BR404" s="3"/>
      <c r="BS404" s="3"/>
      <c r="BT404" s="4"/>
      <c r="BU404" s="4"/>
      <c r="BV404" s="4"/>
    </row>
    <row r="405" spans="56:74" ht="17.25" customHeight="1"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  <c r="BO405" s="3"/>
      <c r="BP405" s="3"/>
      <c r="BQ405" s="3"/>
      <c r="BR405" s="3"/>
      <c r="BS405" s="3"/>
      <c r="BT405" s="4"/>
      <c r="BU405" s="4"/>
      <c r="BV405" s="4"/>
    </row>
    <row r="406" spans="56:74" ht="17.25" customHeight="1"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  <c r="BO406" s="3"/>
      <c r="BP406" s="3"/>
      <c r="BQ406" s="3"/>
      <c r="BR406" s="3"/>
      <c r="BS406" s="3"/>
      <c r="BT406" s="4"/>
      <c r="BU406" s="4"/>
      <c r="BV406" s="4"/>
    </row>
    <row r="407" spans="56:74" ht="17.25" customHeight="1"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  <c r="BO407" s="3"/>
      <c r="BP407" s="3"/>
      <c r="BQ407" s="3"/>
      <c r="BR407" s="3"/>
      <c r="BS407" s="3"/>
      <c r="BT407" s="4"/>
      <c r="BU407" s="4"/>
      <c r="BV407" s="4"/>
    </row>
    <row r="408" spans="56:74" ht="17.25" customHeight="1"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  <c r="BO408" s="3"/>
      <c r="BP408" s="3"/>
      <c r="BQ408" s="3"/>
      <c r="BR408" s="3"/>
      <c r="BS408" s="3"/>
      <c r="BT408" s="4"/>
      <c r="BU408" s="4"/>
      <c r="BV408" s="4"/>
    </row>
    <row r="409" spans="56:74" ht="17.25" customHeight="1"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  <c r="BO409" s="3"/>
      <c r="BP409" s="3"/>
      <c r="BQ409" s="3"/>
      <c r="BR409" s="3"/>
      <c r="BS409" s="3"/>
      <c r="BT409" s="4"/>
      <c r="BU409" s="4"/>
      <c r="BV409" s="4"/>
    </row>
    <row r="410" spans="56:74" ht="17.25" customHeight="1"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  <c r="BO410" s="3"/>
      <c r="BP410" s="3"/>
      <c r="BQ410" s="3"/>
      <c r="BR410" s="3"/>
      <c r="BS410" s="3"/>
      <c r="BT410" s="4"/>
      <c r="BU410" s="4"/>
      <c r="BV410" s="4"/>
    </row>
    <row r="411" spans="56:74" ht="17.25" customHeight="1"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  <c r="BO411" s="3"/>
      <c r="BP411" s="3"/>
      <c r="BQ411" s="3"/>
      <c r="BR411" s="3"/>
      <c r="BS411" s="3"/>
      <c r="BT411" s="4"/>
      <c r="BU411" s="4"/>
      <c r="BV411" s="4"/>
    </row>
    <row r="412" spans="56:74" ht="17.25" customHeight="1"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  <c r="BO412" s="3"/>
      <c r="BP412" s="3"/>
      <c r="BQ412" s="3"/>
      <c r="BR412" s="3"/>
      <c r="BS412" s="3"/>
      <c r="BT412" s="4"/>
      <c r="BU412" s="4"/>
      <c r="BV412" s="4"/>
    </row>
    <row r="413" spans="56:74" ht="17.25" customHeight="1"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  <c r="BO413" s="3"/>
      <c r="BP413" s="3"/>
      <c r="BQ413" s="3"/>
      <c r="BR413" s="3"/>
      <c r="BS413" s="3"/>
      <c r="BT413" s="4"/>
      <c r="BU413" s="4"/>
      <c r="BV413" s="4"/>
    </row>
    <row r="414" spans="56:74" ht="17.25" customHeight="1"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  <c r="BO414" s="3"/>
      <c r="BP414" s="3"/>
      <c r="BQ414" s="3"/>
      <c r="BR414" s="3"/>
      <c r="BS414" s="3"/>
      <c r="BT414" s="4"/>
      <c r="BU414" s="4"/>
      <c r="BV414" s="4"/>
    </row>
    <row r="415" spans="56:74" ht="17.25" customHeight="1"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  <c r="BO415" s="3"/>
      <c r="BP415" s="3"/>
      <c r="BQ415" s="3"/>
      <c r="BR415" s="3"/>
      <c r="BS415" s="3"/>
      <c r="BT415" s="4"/>
      <c r="BU415" s="4"/>
      <c r="BV415" s="4"/>
    </row>
    <row r="416" spans="56:74" ht="17.25" customHeight="1"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  <c r="BO416" s="3"/>
      <c r="BP416" s="3"/>
      <c r="BQ416" s="3"/>
      <c r="BR416" s="3"/>
      <c r="BS416" s="3"/>
      <c r="BT416" s="4"/>
      <c r="BU416" s="4"/>
      <c r="BV416" s="4"/>
    </row>
    <row r="417" spans="56:74" ht="17.25" customHeight="1"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  <c r="BO417" s="3"/>
      <c r="BP417" s="3"/>
      <c r="BQ417" s="3"/>
      <c r="BR417" s="3"/>
      <c r="BS417" s="3"/>
      <c r="BT417" s="4"/>
      <c r="BU417" s="4"/>
      <c r="BV417" s="4"/>
    </row>
    <row r="418" spans="56:74" ht="17.25" customHeight="1"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  <c r="BO418" s="3"/>
      <c r="BP418" s="3"/>
      <c r="BQ418" s="3"/>
      <c r="BR418" s="3"/>
      <c r="BS418" s="3"/>
      <c r="BT418" s="4"/>
      <c r="BU418" s="4"/>
      <c r="BV418" s="4"/>
    </row>
    <row r="419" spans="56:74" ht="17.25" customHeight="1"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  <c r="BO419" s="3"/>
      <c r="BP419" s="3"/>
      <c r="BQ419" s="3"/>
      <c r="BR419" s="3"/>
      <c r="BS419" s="3"/>
      <c r="BT419" s="4"/>
      <c r="BU419" s="4"/>
      <c r="BV419" s="4"/>
    </row>
    <row r="420" spans="56:74" ht="17.25" customHeight="1"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  <c r="BO420" s="3"/>
      <c r="BP420" s="3"/>
      <c r="BQ420" s="3"/>
      <c r="BR420" s="3"/>
      <c r="BS420" s="3"/>
      <c r="BT420" s="4"/>
      <c r="BU420" s="4"/>
      <c r="BV420" s="4"/>
    </row>
    <row r="421" spans="56:74" ht="17.25" customHeight="1"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  <c r="BO421" s="3"/>
      <c r="BP421" s="3"/>
      <c r="BQ421" s="3"/>
      <c r="BR421" s="3"/>
      <c r="BS421" s="3"/>
      <c r="BT421" s="4"/>
      <c r="BU421" s="4"/>
      <c r="BV421" s="4"/>
    </row>
    <row r="422" spans="56:74" ht="17.25" customHeight="1"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  <c r="BO422" s="3"/>
      <c r="BP422" s="3"/>
      <c r="BQ422" s="3"/>
      <c r="BR422" s="3"/>
      <c r="BS422" s="3"/>
      <c r="BT422" s="4"/>
      <c r="BU422" s="4"/>
      <c r="BV422" s="4"/>
    </row>
    <row r="423" spans="56:74" ht="17.25" customHeight="1"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  <c r="BO423" s="3"/>
      <c r="BP423" s="3"/>
      <c r="BQ423" s="3"/>
      <c r="BR423" s="3"/>
      <c r="BS423" s="3"/>
      <c r="BT423" s="4"/>
      <c r="BU423" s="4"/>
      <c r="BV423" s="4"/>
    </row>
    <row r="424" spans="56:74" ht="17.25" customHeight="1"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  <c r="BO424" s="3"/>
      <c r="BP424" s="3"/>
      <c r="BQ424" s="3"/>
      <c r="BR424" s="3"/>
      <c r="BS424" s="3"/>
      <c r="BT424" s="4"/>
      <c r="BU424" s="4"/>
      <c r="BV424" s="4"/>
    </row>
    <row r="425" spans="56:74" ht="17.25" customHeight="1"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  <c r="BO425" s="3"/>
      <c r="BP425" s="3"/>
      <c r="BQ425" s="3"/>
      <c r="BR425" s="3"/>
      <c r="BS425" s="3"/>
      <c r="BT425" s="4"/>
      <c r="BU425" s="4"/>
      <c r="BV425" s="4"/>
    </row>
    <row r="426" spans="56:74" ht="17.25" customHeight="1"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  <c r="BO426" s="3"/>
      <c r="BP426" s="3"/>
      <c r="BQ426" s="3"/>
      <c r="BR426" s="3"/>
      <c r="BS426" s="3"/>
      <c r="BT426" s="4"/>
      <c r="BU426" s="4"/>
      <c r="BV426" s="4"/>
    </row>
    <row r="427" spans="56:74" ht="17.25" customHeight="1"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  <c r="BO427" s="3"/>
      <c r="BP427" s="3"/>
      <c r="BQ427" s="3"/>
      <c r="BR427" s="3"/>
      <c r="BS427" s="3"/>
      <c r="BT427" s="4"/>
      <c r="BU427" s="4"/>
      <c r="BV427" s="4"/>
    </row>
    <row r="428" spans="56:74" ht="17.25" customHeight="1"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  <c r="BO428" s="3"/>
      <c r="BP428" s="3"/>
      <c r="BQ428" s="3"/>
      <c r="BR428" s="3"/>
      <c r="BS428" s="3"/>
      <c r="BT428" s="4"/>
      <c r="BU428" s="4"/>
      <c r="BV428" s="4"/>
    </row>
    <row r="429" spans="56:74" ht="17.25" customHeight="1"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  <c r="BO429" s="3"/>
      <c r="BP429" s="3"/>
      <c r="BQ429" s="3"/>
      <c r="BR429" s="3"/>
      <c r="BS429" s="3"/>
      <c r="BT429" s="4"/>
      <c r="BU429" s="4"/>
      <c r="BV429" s="4"/>
    </row>
    <row r="430" spans="56:74" ht="17.25" customHeight="1"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  <c r="BO430" s="3"/>
      <c r="BP430" s="3"/>
      <c r="BQ430" s="3"/>
      <c r="BR430" s="3"/>
      <c r="BS430" s="3"/>
      <c r="BT430" s="4"/>
      <c r="BU430" s="4"/>
      <c r="BV430" s="4"/>
    </row>
    <row r="431" spans="56:74" ht="17.25" customHeight="1"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  <c r="BO431" s="3"/>
      <c r="BP431" s="3"/>
      <c r="BQ431" s="3"/>
      <c r="BR431" s="3"/>
      <c r="BS431" s="3"/>
      <c r="BT431" s="4"/>
      <c r="BU431" s="4"/>
      <c r="BV431" s="4"/>
    </row>
    <row r="432" spans="56:74" ht="17.25" customHeight="1"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  <c r="BO432" s="3"/>
      <c r="BP432" s="3"/>
      <c r="BQ432" s="3"/>
      <c r="BR432" s="3"/>
      <c r="BS432" s="3"/>
      <c r="BT432" s="4"/>
      <c r="BU432" s="4"/>
      <c r="BV432" s="4"/>
    </row>
    <row r="433" spans="56:74" ht="17.25" customHeight="1"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  <c r="BO433" s="3"/>
      <c r="BP433" s="3"/>
      <c r="BQ433" s="3"/>
      <c r="BR433" s="3"/>
      <c r="BS433" s="3"/>
      <c r="BT433" s="4"/>
      <c r="BU433" s="4"/>
      <c r="BV433" s="4"/>
    </row>
    <row r="434" spans="56:74" ht="17.25" customHeight="1"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  <c r="BO434" s="3"/>
      <c r="BP434" s="3"/>
      <c r="BQ434" s="3"/>
      <c r="BR434" s="3"/>
      <c r="BS434" s="3"/>
      <c r="BT434" s="4"/>
      <c r="BU434" s="4"/>
      <c r="BV434" s="4"/>
    </row>
    <row r="435" spans="56:74" ht="17.25" customHeight="1"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  <c r="BO435" s="3"/>
      <c r="BP435" s="3"/>
      <c r="BQ435" s="3"/>
      <c r="BR435" s="3"/>
      <c r="BS435" s="3"/>
      <c r="BT435" s="4"/>
      <c r="BU435" s="4"/>
      <c r="BV435" s="4"/>
    </row>
    <row r="436" spans="56:74" ht="17.25" customHeight="1"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  <c r="BO436" s="3"/>
      <c r="BP436" s="3"/>
      <c r="BQ436" s="3"/>
      <c r="BR436" s="3"/>
      <c r="BS436" s="3"/>
      <c r="BT436" s="4"/>
      <c r="BU436" s="4"/>
      <c r="BV436" s="4"/>
    </row>
    <row r="437" spans="56:74" ht="17.25" customHeight="1"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  <c r="BO437" s="3"/>
      <c r="BP437" s="3"/>
      <c r="BQ437" s="3"/>
      <c r="BR437" s="3"/>
      <c r="BS437" s="3"/>
      <c r="BT437" s="4"/>
      <c r="BU437" s="4"/>
      <c r="BV437" s="4"/>
    </row>
    <row r="438" spans="56:74" ht="17.25" customHeight="1"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  <c r="BO438" s="3"/>
      <c r="BP438" s="3"/>
      <c r="BQ438" s="3"/>
      <c r="BR438" s="3"/>
      <c r="BS438" s="3"/>
      <c r="BT438" s="4"/>
      <c r="BU438" s="4"/>
      <c r="BV438" s="4"/>
    </row>
    <row r="439" spans="56:74" ht="17.25" customHeight="1"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  <c r="BO439" s="3"/>
      <c r="BP439" s="3"/>
      <c r="BQ439" s="3"/>
      <c r="BR439" s="3"/>
      <c r="BS439" s="3"/>
      <c r="BT439" s="4"/>
      <c r="BU439" s="4"/>
      <c r="BV439" s="4"/>
    </row>
    <row r="440" spans="56:74" ht="17.25" customHeight="1"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  <c r="BO440" s="3"/>
      <c r="BP440" s="3"/>
      <c r="BQ440" s="3"/>
      <c r="BR440" s="3"/>
      <c r="BS440" s="3"/>
      <c r="BT440" s="4"/>
      <c r="BU440" s="4"/>
      <c r="BV440" s="4"/>
    </row>
    <row r="441" spans="56:74" ht="17.25" customHeight="1"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  <c r="BO441" s="3"/>
      <c r="BP441" s="3"/>
      <c r="BQ441" s="3"/>
      <c r="BR441" s="3"/>
      <c r="BS441" s="3"/>
      <c r="BT441" s="4"/>
      <c r="BU441" s="4"/>
      <c r="BV441" s="4"/>
    </row>
    <row r="442" spans="56:74" ht="17.25" customHeight="1"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  <c r="BO442" s="3"/>
      <c r="BP442" s="3"/>
      <c r="BQ442" s="3"/>
      <c r="BR442" s="3"/>
      <c r="BS442" s="3"/>
      <c r="BT442" s="4"/>
      <c r="BU442" s="4"/>
      <c r="BV442" s="4"/>
    </row>
    <row r="443" spans="56:74" ht="17.25" customHeight="1"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  <c r="BO443" s="3"/>
      <c r="BP443" s="3"/>
      <c r="BQ443" s="3"/>
      <c r="BR443" s="3"/>
      <c r="BS443" s="3"/>
      <c r="BT443" s="4"/>
      <c r="BU443" s="4"/>
      <c r="BV443" s="4"/>
    </row>
    <row r="444" spans="56:74" ht="17.25" customHeight="1"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  <c r="BO444" s="3"/>
      <c r="BP444" s="3"/>
      <c r="BQ444" s="3"/>
      <c r="BR444" s="3"/>
      <c r="BS444" s="3"/>
      <c r="BT444" s="4"/>
      <c r="BU444" s="4"/>
      <c r="BV444" s="4"/>
    </row>
    <row r="445" spans="56:74" ht="17.25" customHeight="1"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  <c r="BO445" s="3"/>
      <c r="BP445" s="3"/>
      <c r="BQ445" s="3"/>
      <c r="BR445" s="3"/>
      <c r="BS445" s="3"/>
      <c r="BT445" s="4"/>
      <c r="BU445" s="4"/>
      <c r="BV445" s="4"/>
    </row>
    <row r="446" spans="56:74" ht="17.25" customHeight="1"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  <c r="BO446" s="3"/>
      <c r="BP446" s="3"/>
      <c r="BQ446" s="3"/>
      <c r="BR446" s="3"/>
      <c r="BS446" s="3"/>
      <c r="BT446" s="4"/>
      <c r="BU446" s="4"/>
      <c r="BV446" s="4"/>
    </row>
    <row r="447" spans="56:74" ht="17.25" customHeight="1"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  <c r="BO447" s="3"/>
      <c r="BP447" s="3"/>
      <c r="BQ447" s="3"/>
      <c r="BR447" s="3"/>
      <c r="BS447" s="3"/>
      <c r="BT447" s="4"/>
      <c r="BU447" s="4"/>
      <c r="BV447" s="4"/>
    </row>
    <row r="448" spans="56:74" ht="17.25" customHeight="1"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  <c r="BO448" s="3"/>
      <c r="BP448" s="3"/>
      <c r="BQ448" s="3"/>
      <c r="BR448" s="3"/>
      <c r="BS448" s="3"/>
      <c r="BT448" s="4"/>
      <c r="BU448" s="4"/>
      <c r="BV448" s="4"/>
    </row>
    <row r="449" spans="56:74" ht="17.25" customHeight="1"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  <c r="BO449" s="3"/>
      <c r="BP449" s="3"/>
      <c r="BQ449" s="3"/>
      <c r="BR449" s="3"/>
      <c r="BS449" s="3"/>
      <c r="BT449" s="4"/>
      <c r="BU449" s="4"/>
      <c r="BV449" s="4"/>
    </row>
    <row r="450" spans="56:74" ht="17.25" customHeight="1"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  <c r="BO450" s="3"/>
      <c r="BP450" s="3"/>
      <c r="BQ450" s="3"/>
      <c r="BR450" s="3"/>
      <c r="BS450" s="3"/>
      <c r="BT450" s="4"/>
      <c r="BU450" s="4"/>
      <c r="BV450" s="4"/>
    </row>
    <row r="451" spans="56:74" ht="17.25" customHeight="1"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  <c r="BO451" s="3"/>
      <c r="BP451" s="3"/>
      <c r="BQ451" s="3"/>
      <c r="BR451" s="3"/>
      <c r="BS451" s="3"/>
      <c r="BT451" s="4"/>
      <c r="BU451" s="4"/>
      <c r="BV451" s="4"/>
    </row>
    <row r="452" spans="56:74" ht="17.25" customHeight="1"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  <c r="BO452" s="3"/>
      <c r="BP452" s="3"/>
      <c r="BQ452" s="3"/>
      <c r="BR452" s="3"/>
      <c r="BS452" s="3"/>
      <c r="BT452" s="4"/>
      <c r="BU452" s="4"/>
      <c r="BV452" s="4"/>
    </row>
    <row r="453" spans="56:74" ht="17.25" customHeight="1"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  <c r="BO453" s="3"/>
      <c r="BP453" s="3"/>
      <c r="BQ453" s="3"/>
      <c r="BR453" s="3"/>
      <c r="BS453" s="3"/>
      <c r="BT453" s="4"/>
      <c r="BU453" s="4"/>
      <c r="BV453" s="4"/>
    </row>
    <row r="454" spans="56:74" ht="17.25" customHeight="1"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  <c r="BO454" s="3"/>
      <c r="BP454" s="3"/>
      <c r="BQ454" s="3"/>
      <c r="BR454" s="3"/>
      <c r="BS454" s="3"/>
      <c r="BT454" s="4"/>
      <c r="BU454" s="4"/>
      <c r="BV454" s="4"/>
    </row>
    <row r="455" spans="56:74" ht="17.25" customHeight="1"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  <c r="BO455" s="3"/>
      <c r="BP455" s="3"/>
      <c r="BQ455" s="3"/>
      <c r="BR455" s="3"/>
      <c r="BS455" s="3"/>
      <c r="BT455" s="4"/>
      <c r="BU455" s="4"/>
      <c r="BV455" s="4"/>
    </row>
    <row r="456" spans="56:74" ht="17.25" customHeight="1"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  <c r="BO456" s="3"/>
      <c r="BP456" s="3"/>
      <c r="BQ456" s="3"/>
      <c r="BR456" s="3"/>
      <c r="BS456" s="3"/>
      <c r="BT456" s="4"/>
      <c r="BU456" s="4"/>
      <c r="BV456" s="4"/>
    </row>
    <row r="457" spans="56:74" ht="17.25" customHeight="1"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  <c r="BO457" s="3"/>
      <c r="BP457" s="3"/>
      <c r="BQ457" s="3"/>
      <c r="BR457" s="3"/>
      <c r="BS457" s="3"/>
      <c r="BT457" s="4"/>
      <c r="BU457" s="4"/>
      <c r="BV457" s="4"/>
    </row>
    <row r="458" spans="56:74" ht="17.25" customHeight="1"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  <c r="BO458" s="3"/>
      <c r="BP458" s="3"/>
      <c r="BQ458" s="3"/>
      <c r="BR458" s="3"/>
      <c r="BS458" s="3"/>
      <c r="BT458" s="4"/>
      <c r="BU458" s="4"/>
      <c r="BV458" s="4"/>
    </row>
    <row r="459" spans="56:74" ht="17.25" customHeight="1"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  <c r="BO459" s="3"/>
      <c r="BP459" s="3"/>
      <c r="BQ459" s="3"/>
      <c r="BR459" s="3"/>
      <c r="BS459" s="3"/>
      <c r="BT459" s="4"/>
      <c r="BU459" s="4"/>
      <c r="BV459" s="4"/>
    </row>
    <row r="460" spans="56:74" ht="17.25" customHeight="1"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  <c r="BO460" s="3"/>
      <c r="BP460" s="3"/>
      <c r="BQ460" s="3"/>
      <c r="BR460" s="3"/>
      <c r="BS460" s="3"/>
      <c r="BT460" s="4"/>
      <c r="BU460" s="4"/>
      <c r="BV460" s="4"/>
    </row>
    <row r="461" spans="56:74" ht="17.25" customHeight="1"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  <c r="BO461" s="3"/>
      <c r="BP461" s="3"/>
      <c r="BQ461" s="3"/>
      <c r="BR461" s="3"/>
      <c r="BS461" s="3"/>
      <c r="BT461" s="4"/>
      <c r="BU461" s="4"/>
      <c r="BV461" s="4"/>
    </row>
    <row r="462" spans="56:74" ht="17.25" customHeight="1"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  <c r="BO462" s="3"/>
      <c r="BP462" s="3"/>
      <c r="BQ462" s="3"/>
      <c r="BR462" s="3"/>
      <c r="BS462" s="3"/>
      <c r="BT462" s="4"/>
      <c r="BU462" s="4"/>
      <c r="BV462" s="4"/>
    </row>
    <row r="463" spans="56:74" ht="17.25" customHeight="1"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  <c r="BO463" s="3"/>
      <c r="BP463" s="3"/>
      <c r="BQ463" s="3"/>
      <c r="BR463" s="3"/>
      <c r="BS463" s="3"/>
      <c r="BT463" s="4"/>
      <c r="BU463" s="4"/>
      <c r="BV463" s="4"/>
    </row>
    <row r="464" spans="56:74" ht="17.25" customHeight="1"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  <c r="BO464" s="3"/>
      <c r="BP464" s="3"/>
      <c r="BQ464" s="3"/>
      <c r="BR464" s="3"/>
      <c r="BS464" s="3"/>
      <c r="BT464" s="4"/>
      <c r="BU464" s="4"/>
      <c r="BV464" s="4"/>
    </row>
    <row r="465" spans="56:74" ht="17.25" customHeight="1"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  <c r="BO465" s="3"/>
      <c r="BP465" s="3"/>
      <c r="BQ465" s="3"/>
      <c r="BR465" s="3"/>
      <c r="BS465" s="3"/>
      <c r="BT465" s="4"/>
      <c r="BU465" s="4"/>
      <c r="BV465" s="4"/>
    </row>
    <row r="466" spans="56:74" ht="17.25" customHeight="1"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  <c r="BO466" s="3"/>
      <c r="BP466" s="3"/>
      <c r="BQ466" s="3"/>
      <c r="BR466" s="3"/>
      <c r="BS466" s="3"/>
      <c r="BT466" s="4"/>
      <c r="BU466" s="4"/>
      <c r="BV466" s="4"/>
    </row>
    <row r="467" spans="56:74" ht="17.25" customHeight="1"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  <c r="BO467" s="3"/>
      <c r="BP467" s="3"/>
      <c r="BQ467" s="3"/>
      <c r="BR467" s="3"/>
      <c r="BS467" s="3"/>
      <c r="BT467" s="4"/>
      <c r="BU467" s="4"/>
      <c r="BV467" s="4"/>
    </row>
    <row r="468" spans="56:74" ht="17.25" customHeight="1"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  <c r="BO468" s="3"/>
      <c r="BP468" s="3"/>
      <c r="BQ468" s="3"/>
      <c r="BR468" s="3"/>
      <c r="BS468" s="3"/>
      <c r="BT468" s="4"/>
      <c r="BU468" s="4"/>
      <c r="BV468" s="4"/>
    </row>
    <row r="469" spans="56:74" ht="17.25" customHeight="1"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  <c r="BO469" s="3"/>
      <c r="BP469" s="3"/>
      <c r="BQ469" s="3"/>
      <c r="BR469" s="3"/>
      <c r="BS469" s="3"/>
      <c r="BT469" s="4"/>
      <c r="BU469" s="4"/>
      <c r="BV469" s="4"/>
    </row>
    <row r="470" spans="56:74" ht="17.25" customHeight="1"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  <c r="BO470" s="3"/>
      <c r="BP470" s="3"/>
      <c r="BQ470" s="3"/>
      <c r="BR470" s="3"/>
      <c r="BS470" s="3"/>
      <c r="BT470" s="4"/>
      <c r="BU470" s="4"/>
      <c r="BV470" s="4"/>
    </row>
    <row r="471" spans="56:74" ht="17.25" customHeight="1"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  <c r="BO471" s="3"/>
      <c r="BP471" s="3"/>
      <c r="BQ471" s="3"/>
      <c r="BR471" s="3"/>
      <c r="BS471" s="3"/>
      <c r="BT471" s="4"/>
      <c r="BU471" s="4"/>
      <c r="BV471" s="4"/>
    </row>
    <row r="472" spans="56:74" ht="17.25" customHeight="1"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  <c r="BO472" s="3"/>
      <c r="BP472" s="3"/>
      <c r="BQ472" s="3"/>
      <c r="BR472" s="3"/>
      <c r="BS472" s="3"/>
      <c r="BT472" s="4"/>
      <c r="BU472" s="4"/>
      <c r="BV472" s="4"/>
    </row>
    <row r="473" spans="56:74" ht="17.25" customHeight="1"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  <c r="BO473" s="3"/>
      <c r="BP473" s="3"/>
      <c r="BQ473" s="3"/>
      <c r="BR473" s="3"/>
      <c r="BS473" s="3"/>
      <c r="BT473" s="4"/>
      <c r="BU473" s="4"/>
      <c r="BV473" s="4"/>
    </row>
    <row r="474" spans="56:74" ht="17.25" customHeight="1"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  <c r="BO474" s="3"/>
      <c r="BP474" s="3"/>
      <c r="BQ474" s="3"/>
      <c r="BR474" s="3"/>
      <c r="BS474" s="3"/>
      <c r="BT474" s="4"/>
      <c r="BU474" s="4"/>
      <c r="BV474" s="4"/>
    </row>
    <row r="475" spans="56:74" ht="17.25" customHeight="1"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  <c r="BO475" s="3"/>
      <c r="BP475" s="3"/>
      <c r="BQ475" s="3"/>
      <c r="BR475" s="3"/>
      <c r="BS475" s="3"/>
      <c r="BT475" s="4"/>
      <c r="BU475" s="4"/>
      <c r="BV475" s="4"/>
    </row>
    <row r="476" spans="56:74" ht="17.25" customHeight="1"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  <c r="BO476" s="3"/>
      <c r="BP476" s="3"/>
      <c r="BQ476" s="3"/>
      <c r="BR476" s="3"/>
      <c r="BS476" s="3"/>
      <c r="BT476" s="4"/>
      <c r="BU476" s="4"/>
      <c r="BV476" s="4"/>
    </row>
    <row r="477" spans="56:74" ht="17.25" customHeight="1"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  <c r="BO477" s="3"/>
      <c r="BP477" s="3"/>
      <c r="BQ477" s="3"/>
      <c r="BR477" s="3"/>
      <c r="BS477" s="3"/>
      <c r="BT477" s="4"/>
      <c r="BU477" s="4"/>
      <c r="BV477" s="4"/>
    </row>
    <row r="478" spans="56:74" ht="17.25" customHeight="1"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  <c r="BO478" s="3"/>
      <c r="BP478" s="3"/>
      <c r="BQ478" s="3"/>
      <c r="BR478" s="3"/>
      <c r="BS478" s="3"/>
      <c r="BT478" s="4"/>
      <c r="BU478" s="4"/>
      <c r="BV478" s="4"/>
    </row>
    <row r="479" spans="56:74" ht="17.25" customHeight="1"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  <c r="BO479" s="3"/>
      <c r="BP479" s="3"/>
      <c r="BQ479" s="3"/>
      <c r="BR479" s="3"/>
      <c r="BS479" s="3"/>
      <c r="BT479" s="4"/>
      <c r="BU479" s="4"/>
      <c r="BV479" s="4"/>
    </row>
    <row r="480" spans="56:74" ht="17.25" customHeight="1"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  <c r="BO480" s="3"/>
      <c r="BP480" s="3"/>
      <c r="BQ480" s="3"/>
      <c r="BR480" s="3"/>
      <c r="BS480" s="3"/>
      <c r="BT480" s="4"/>
      <c r="BU480" s="4"/>
      <c r="BV480" s="4"/>
    </row>
    <row r="481" spans="56:74" ht="17.25" customHeight="1"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  <c r="BO481" s="3"/>
      <c r="BP481" s="3"/>
      <c r="BQ481" s="3"/>
      <c r="BR481" s="3"/>
      <c r="BS481" s="3"/>
      <c r="BT481" s="4"/>
      <c r="BU481" s="4"/>
      <c r="BV481" s="4"/>
    </row>
    <row r="482" spans="56:74" ht="17.25" customHeight="1"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  <c r="BO482" s="3"/>
      <c r="BP482" s="3"/>
      <c r="BQ482" s="3"/>
      <c r="BR482" s="3"/>
      <c r="BS482" s="3"/>
      <c r="BT482" s="4"/>
      <c r="BU482" s="4"/>
      <c r="BV482" s="4"/>
    </row>
    <row r="483" spans="56:74" ht="17.25" customHeight="1"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  <c r="BO483" s="3"/>
      <c r="BP483" s="3"/>
      <c r="BQ483" s="3"/>
      <c r="BR483" s="3"/>
      <c r="BS483" s="3"/>
      <c r="BT483" s="4"/>
      <c r="BU483" s="4"/>
      <c r="BV483" s="4"/>
    </row>
    <row r="484" spans="56:74" ht="17.25" customHeight="1"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  <c r="BO484" s="3"/>
      <c r="BP484" s="3"/>
      <c r="BQ484" s="3"/>
      <c r="BR484" s="3"/>
      <c r="BS484" s="3"/>
      <c r="BT484" s="4"/>
      <c r="BU484" s="4"/>
      <c r="BV484" s="4"/>
    </row>
    <row r="485" spans="56:74" ht="17.25" customHeight="1"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  <c r="BO485" s="3"/>
      <c r="BP485" s="3"/>
      <c r="BQ485" s="3"/>
      <c r="BR485" s="3"/>
      <c r="BS485" s="3"/>
      <c r="BT485" s="4"/>
      <c r="BU485" s="4"/>
      <c r="BV485" s="4"/>
    </row>
    <row r="486" spans="56:74" ht="17.25" customHeight="1"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  <c r="BO486" s="3"/>
      <c r="BP486" s="3"/>
      <c r="BQ486" s="3"/>
      <c r="BR486" s="3"/>
      <c r="BS486" s="3"/>
      <c r="BT486" s="4"/>
      <c r="BU486" s="4"/>
      <c r="BV486" s="4"/>
    </row>
    <row r="487" spans="56:74" ht="17.25" customHeight="1"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  <c r="BO487" s="3"/>
      <c r="BP487" s="3"/>
      <c r="BQ487" s="3"/>
      <c r="BR487" s="3"/>
      <c r="BS487" s="3"/>
      <c r="BT487" s="4"/>
      <c r="BU487" s="4"/>
      <c r="BV487" s="4"/>
    </row>
    <row r="488" spans="56:74" ht="17.25" customHeight="1"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  <c r="BO488" s="3"/>
      <c r="BP488" s="3"/>
      <c r="BQ488" s="3"/>
      <c r="BR488" s="3"/>
      <c r="BS488" s="3"/>
      <c r="BT488" s="4"/>
      <c r="BU488" s="4"/>
      <c r="BV488" s="4"/>
    </row>
    <row r="489" spans="56:74" ht="17.25" customHeight="1"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  <c r="BO489" s="3"/>
      <c r="BP489" s="3"/>
      <c r="BQ489" s="3"/>
      <c r="BR489" s="3"/>
      <c r="BS489" s="3"/>
      <c r="BT489" s="4"/>
      <c r="BU489" s="4"/>
      <c r="BV489" s="4"/>
    </row>
    <row r="490" spans="56:74" ht="17.25" customHeight="1"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  <c r="BO490" s="3"/>
      <c r="BP490" s="3"/>
      <c r="BQ490" s="3"/>
      <c r="BR490" s="3"/>
      <c r="BS490" s="3"/>
      <c r="BT490" s="4"/>
      <c r="BU490" s="4"/>
      <c r="BV490" s="4"/>
    </row>
    <row r="491" spans="56:74" ht="17.25" customHeight="1"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  <c r="BO491" s="3"/>
      <c r="BP491" s="3"/>
      <c r="BQ491" s="3"/>
      <c r="BR491" s="3"/>
      <c r="BS491" s="3"/>
      <c r="BT491" s="4"/>
      <c r="BU491" s="4"/>
      <c r="BV491" s="4"/>
    </row>
    <row r="492" spans="56:74" ht="17.25" customHeight="1"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  <c r="BO492" s="3"/>
      <c r="BP492" s="3"/>
      <c r="BQ492" s="3"/>
      <c r="BR492" s="3"/>
      <c r="BS492" s="3"/>
      <c r="BT492" s="4"/>
      <c r="BU492" s="4"/>
      <c r="BV492" s="4"/>
    </row>
    <row r="493" spans="56:74" ht="17.25" customHeight="1"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  <c r="BO493" s="3"/>
      <c r="BP493" s="3"/>
      <c r="BQ493" s="3"/>
      <c r="BR493" s="3"/>
      <c r="BS493" s="3"/>
      <c r="BT493" s="4"/>
      <c r="BU493" s="4"/>
      <c r="BV493" s="4"/>
    </row>
    <row r="494" spans="56:74" ht="17.25" customHeight="1"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  <c r="BO494" s="3"/>
      <c r="BP494" s="3"/>
      <c r="BQ494" s="3"/>
      <c r="BR494" s="3"/>
      <c r="BS494" s="3"/>
      <c r="BT494" s="4"/>
      <c r="BU494" s="4"/>
      <c r="BV494" s="4"/>
    </row>
    <row r="495" spans="56:74" ht="17.25" customHeight="1"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  <c r="BO495" s="3"/>
      <c r="BP495" s="3"/>
      <c r="BQ495" s="3"/>
      <c r="BR495" s="3"/>
      <c r="BS495" s="3"/>
      <c r="BT495" s="4"/>
      <c r="BU495" s="4"/>
      <c r="BV495" s="4"/>
    </row>
    <row r="496" spans="56:74" ht="17.25" customHeight="1"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  <c r="BO496" s="3"/>
      <c r="BP496" s="3"/>
      <c r="BQ496" s="3"/>
      <c r="BR496" s="3"/>
      <c r="BS496" s="3"/>
      <c r="BT496" s="4"/>
      <c r="BU496" s="4"/>
      <c r="BV496" s="4"/>
    </row>
    <row r="497" spans="56:74" ht="17.25" customHeight="1"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  <c r="BO497" s="3"/>
      <c r="BP497" s="3"/>
      <c r="BQ497" s="3"/>
      <c r="BR497" s="3"/>
      <c r="BS497" s="3"/>
      <c r="BT497" s="4"/>
      <c r="BU497" s="4"/>
      <c r="BV497" s="4"/>
    </row>
    <row r="498" spans="56:74" ht="17.25" customHeight="1"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  <c r="BO498" s="3"/>
      <c r="BP498" s="3"/>
      <c r="BQ498" s="3"/>
      <c r="BR498" s="3"/>
      <c r="BS498" s="3"/>
      <c r="BT498" s="4"/>
      <c r="BU498" s="4"/>
      <c r="BV498" s="4"/>
    </row>
    <row r="499" spans="56:74" ht="17.25" customHeight="1"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  <c r="BO499" s="3"/>
      <c r="BP499" s="3"/>
      <c r="BQ499" s="3"/>
      <c r="BR499" s="3"/>
      <c r="BS499" s="3"/>
      <c r="BT499" s="4"/>
      <c r="BU499" s="4"/>
      <c r="BV499" s="4"/>
    </row>
    <row r="500" spans="56:74" ht="17.25" customHeight="1"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  <c r="BO500" s="3"/>
      <c r="BP500" s="3"/>
      <c r="BQ500" s="3"/>
      <c r="BR500" s="3"/>
      <c r="BS500" s="3"/>
      <c r="BT500" s="4"/>
      <c r="BU500" s="4"/>
      <c r="BV500" s="4"/>
    </row>
    <row r="501" spans="56:74" ht="17.25" customHeight="1"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  <c r="BO501" s="3"/>
      <c r="BP501" s="3"/>
      <c r="BQ501" s="3"/>
      <c r="BR501" s="3"/>
      <c r="BS501" s="3"/>
      <c r="BT501" s="4"/>
      <c r="BU501" s="4"/>
      <c r="BV501" s="4"/>
    </row>
    <row r="502" spans="56:74" ht="17.25" customHeight="1"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  <c r="BO502" s="3"/>
      <c r="BP502" s="3"/>
      <c r="BQ502" s="3"/>
      <c r="BR502" s="3"/>
      <c r="BS502" s="3"/>
      <c r="BT502" s="4"/>
      <c r="BU502" s="4"/>
      <c r="BV502" s="4"/>
    </row>
    <row r="503" spans="56:74" ht="17.25" customHeight="1"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  <c r="BO503" s="3"/>
      <c r="BP503" s="3"/>
      <c r="BQ503" s="3"/>
      <c r="BR503" s="3"/>
      <c r="BS503" s="3"/>
      <c r="BT503" s="4"/>
      <c r="BU503" s="4"/>
      <c r="BV503" s="4"/>
    </row>
    <row r="504" spans="56:74" ht="17.25" customHeight="1"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  <c r="BO504" s="3"/>
      <c r="BP504" s="3"/>
      <c r="BQ504" s="3"/>
      <c r="BR504" s="3"/>
      <c r="BS504" s="3"/>
      <c r="BT504" s="4"/>
      <c r="BU504" s="4"/>
      <c r="BV504" s="4"/>
    </row>
    <row r="505" spans="56:74" ht="17.25" customHeight="1"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  <c r="BO505" s="3"/>
      <c r="BP505" s="3"/>
      <c r="BQ505" s="3"/>
      <c r="BR505" s="3"/>
      <c r="BS505" s="3"/>
      <c r="BT505" s="4"/>
      <c r="BU505" s="4"/>
      <c r="BV505" s="4"/>
    </row>
    <row r="506" spans="56:74" ht="17.25" customHeight="1"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  <c r="BO506" s="3"/>
      <c r="BP506" s="3"/>
      <c r="BQ506" s="3"/>
      <c r="BR506" s="3"/>
      <c r="BS506" s="3"/>
      <c r="BT506" s="4"/>
      <c r="BU506" s="4"/>
      <c r="BV506" s="4"/>
    </row>
    <row r="507" spans="56:74" ht="17.25" customHeight="1"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  <c r="BO507" s="3"/>
      <c r="BP507" s="3"/>
      <c r="BQ507" s="3"/>
      <c r="BR507" s="3"/>
      <c r="BS507" s="3"/>
      <c r="BT507" s="4"/>
      <c r="BU507" s="4"/>
      <c r="BV507" s="4"/>
    </row>
    <row r="508" spans="56:74" ht="17.25" customHeight="1"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  <c r="BO508" s="3"/>
      <c r="BP508" s="3"/>
      <c r="BQ508" s="3"/>
      <c r="BR508" s="3"/>
      <c r="BS508" s="3"/>
      <c r="BT508" s="4"/>
      <c r="BU508" s="4"/>
      <c r="BV508" s="4"/>
    </row>
    <row r="509" spans="56:74" ht="17.25" customHeight="1"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  <c r="BO509" s="3"/>
      <c r="BP509" s="3"/>
      <c r="BQ509" s="3"/>
      <c r="BR509" s="3"/>
      <c r="BS509" s="3"/>
      <c r="BT509" s="4"/>
      <c r="BU509" s="4"/>
      <c r="BV509" s="4"/>
    </row>
    <row r="510" spans="56:74" ht="17.25" customHeight="1"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  <c r="BO510" s="3"/>
      <c r="BP510" s="3"/>
      <c r="BQ510" s="3"/>
      <c r="BR510" s="3"/>
      <c r="BS510" s="3"/>
      <c r="BT510" s="4"/>
      <c r="BU510" s="4"/>
      <c r="BV510" s="4"/>
    </row>
    <row r="511" spans="56:74" ht="17.25" customHeight="1"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  <c r="BO511" s="3"/>
      <c r="BP511" s="3"/>
      <c r="BQ511" s="3"/>
      <c r="BR511" s="3"/>
      <c r="BS511" s="3"/>
      <c r="BT511" s="4"/>
      <c r="BU511" s="4"/>
      <c r="BV511" s="4"/>
    </row>
    <row r="512" spans="56:74" ht="17.25" customHeight="1"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  <c r="BO512" s="3"/>
      <c r="BP512" s="3"/>
      <c r="BQ512" s="3"/>
      <c r="BR512" s="3"/>
      <c r="BS512" s="3"/>
      <c r="BT512" s="4"/>
      <c r="BU512" s="4"/>
      <c r="BV512" s="4"/>
    </row>
    <row r="513" spans="56:74" ht="17.25" customHeight="1"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  <c r="BO513" s="3"/>
      <c r="BP513" s="3"/>
      <c r="BQ513" s="3"/>
      <c r="BR513" s="3"/>
      <c r="BS513" s="3"/>
      <c r="BT513" s="4"/>
      <c r="BU513" s="4"/>
      <c r="BV513" s="4"/>
    </row>
    <row r="514" spans="56:74" ht="17.25" customHeight="1"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  <c r="BO514" s="3"/>
      <c r="BP514" s="3"/>
      <c r="BQ514" s="3"/>
      <c r="BR514" s="3"/>
      <c r="BS514" s="3"/>
      <c r="BT514" s="4"/>
      <c r="BU514" s="4"/>
      <c r="BV514" s="4"/>
    </row>
    <row r="515" spans="56:74" ht="17.25" customHeight="1"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  <c r="BO515" s="3"/>
      <c r="BP515" s="3"/>
      <c r="BQ515" s="3"/>
      <c r="BR515" s="3"/>
      <c r="BS515" s="3"/>
      <c r="BT515" s="4"/>
      <c r="BU515" s="4"/>
      <c r="BV515" s="4"/>
    </row>
    <row r="516" spans="56:74" ht="17.25" customHeight="1"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  <c r="BO516" s="3"/>
      <c r="BP516" s="3"/>
      <c r="BQ516" s="3"/>
      <c r="BR516" s="3"/>
      <c r="BS516" s="3"/>
      <c r="BT516" s="4"/>
      <c r="BU516" s="4"/>
      <c r="BV516" s="4"/>
    </row>
    <row r="517" spans="56:74" ht="17.25" customHeight="1"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  <c r="BO517" s="3"/>
      <c r="BP517" s="3"/>
      <c r="BQ517" s="3"/>
      <c r="BR517" s="3"/>
      <c r="BS517" s="3"/>
      <c r="BT517" s="4"/>
      <c r="BU517" s="4"/>
      <c r="BV517" s="4"/>
    </row>
    <row r="518" spans="56:74" ht="17.25" customHeight="1"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  <c r="BO518" s="3"/>
      <c r="BP518" s="3"/>
      <c r="BQ518" s="3"/>
      <c r="BR518" s="3"/>
      <c r="BS518" s="3"/>
      <c r="BT518" s="4"/>
      <c r="BU518" s="4"/>
      <c r="BV518" s="4"/>
    </row>
    <row r="519" spans="56:74" ht="17.25" customHeight="1"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  <c r="BO519" s="3"/>
      <c r="BP519" s="3"/>
      <c r="BQ519" s="3"/>
      <c r="BR519" s="3"/>
      <c r="BS519" s="3"/>
      <c r="BT519" s="4"/>
      <c r="BU519" s="4"/>
      <c r="BV519" s="4"/>
    </row>
    <row r="520" spans="56:74" ht="17.25" customHeight="1"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  <c r="BO520" s="3"/>
      <c r="BP520" s="3"/>
      <c r="BQ520" s="3"/>
      <c r="BR520" s="3"/>
      <c r="BS520" s="3"/>
      <c r="BT520" s="4"/>
      <c r="BU520" s="4"/>
      <c r="BV520" s="4"/>
    </row>
    <row r="521" spans="56:74" ht="17.25" customHeight="1"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  <c r="BO521" s="3"/>
      <c r="BP521" s="3"/>
      <c r="BQ521" s="3"/>
      <c r="BR521" s="3"/>
      <c r="BS521" s="3"/>
      <c r="BT521" s="4"/>
      <c r="BU521" s="4"/>
      <c r="BV521" s="4"/>
    </row>
    <row r="522" spans="56:74" ht="17.25" customHeight="1"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  <c r="BO522" s="3"/>
      <c r="BP522" s="3"/>
      <c r="BQ522" s="3"/>
      <c r="BR522" s="3"/>
      <c r="BS522" s="3"/>
      <c r="BT522" s="4"/>
      <c r="BU522" s="4"/>
      <c r="BV522" s="4"/>
    </row>
    <row r="523" spans="56:74" ht="17.25" customHeight="1"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  <c r="BO523" s="3"/>
      <c r="BP523" s="3"/>
      <c r="BQ523" s="3"/>
      <c r="BR523" s="3"/>
      <c r="BS523" s="3"/>
      <c r="BT523" s="4"/>
      <c r="BU523" s="4"/>
      <c r="BV523" s="4"/>
    </row>
    <row r="524" spans="56:74" ht="17.25" customHeight="1"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  <c r="BO524" s="3"/>
      <c r="BP524" s="3"/>
      <c r="BQ524" s="3"/>
      <c r="BR524" s="3"/>
      <c r="BS524" s="3"/>
      <c r="BT524" s="4"/>
      <c r="BU524" s="4"/>
      <c r="BV524" s="4"/>
    </row>
    <row r="525" spans="56:74" ht="17.25" customHeight="1"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  <c r="BO525" s="3"/>
      <c r="BP525" s="3"/>
      <c r="BQ525" s="3"/>
      <c r="BR525" s="3"/>
      <c r="BS525" s="3"/>
      <c r="BT525" s="4"/>
      <c r="BU525" s="4"/>
      <c r="BV525" s="4"/>
    </row>
    <row r="526" spans="56:74" ht="17.25" customHeight="1"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  <c r="BO526" s="3"/>
      <c r="BP526" s="3"/>
      <c r="BQ526" s="3"/>
      <c r="BR526" s="3"/>
      <c r="BS526" s="3"/>
      <c r="BT526" s="4"/>
      <c r="BU526" s="4"/>
      <c r="BV526" s="4"/>
    </row>
    <row r="527" spans="56:74" ht="17.25" customHeight="1"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  <c r="BO527" s="3"/>
      <c r="BP527" s="3"/>
      <c r="BQ527" s="3"/>
      <c r="BR527" s="3"/>
      <c r="BS527" s="3"/>
      <c r="BT527" s="4"/>
      <c r="BU527" s="4"/>
      <c r="BV527" s="4"/>
    </row>
    <row r="528" spans="56:74" ht="17.25" customHeight="1"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  <c r="BO528" s="3"/>
      <c r="BP528" s="3"/>
      <c r="BQ528" s="3"/>
      <c r="BR528" s="3"/>
      <c r="BS528" s="3"/>
      <c r="BT528" s="4"/>
      <c r="BU528" s="4"/>
      <c r="BV528" s="4"/>
    </row>
    <row r="529" spans="56:74" ht="17.25" customHeight="1"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  <c r="BO529" s="3"/>
      <c r="BP529" s="3"/>
      <c r="BQ529" s="3"/>
      <c r="BR529" s="3"/>
      <c r="BS529" s="3"/>
      <c r="BT529" s="4"/>
      <c r="BU529" s="4"/>
      <c r="BV529" s="4"/>
    </row>
    <row r="530" spans="56:74" ht="17.25" customHeight="1"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  <c r="BO530" s="3"/>
      <c r="BP530" s="3"/>
      <c r="BQ530" s="3"/>
      <c r="BR530" s="3"/>
      <c r="BS530" s="3"/>
      <c r="BT530" s="4"/>
      <c r="BU530" s="4"/>
      <c r="BV530" s="4"/>
    </row>
    <row r="531" spans="56:74" ht="17.25" customHeight="1"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  <c r="BO531" s="3"/>
      <c r="BP531" s="3"/>
      <c r="BQ531" s="3"/>
      <c r="BR531" s="3"/>
      <c r="BS531" s="3"/>
      <c r="BT531" s="4"/>
      <c r="BU531" s="4"/>
      <c r="BV531" s="4"/>
    </row>
    <row r="532" spans="56:74" ht="17.25" customHeight="1"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  <c r="BO532" s="3"/>
      <c r="BP532" s="3"/>
      <c r="BQ532" s="3"/>
      <c r="BR532" s="3"/>
      <c r="BS532" s="3"/>
      <c r="BT532" s="4"/>
      <c r="BU532" s="4"/>
      <c r="BV532" s="4"/>
    </row>
    <row r="533" spans="56:74" ht="17.25" customHeight="1"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  <c r="BO533" s="3"/>
      <c r="BP533" s="3"/>
      <c r="BQ533" s="3"/>
      <c r="BR533" s="3"/>
      <c r="BS533" s="3"/>
      <c r="BT533" s="4"/>
      <c r="BU533" s="4"/>
      <c r="BV533" s="4"/>
    </row>
    <row r="534" spans="56:74" ht="17.25" customHeight="1"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  <c r="BO534" s="3"/>
      <c r="BP534" s="3"/>
      <c r="BQ534" s="3"/>
      <c r="BR534" s="3"/>
      <c r="BS534" s="3"/>
      <c r="BT534" s="4"/>
      <c r="BU534" s="4"/>
      <c r="BV534" s="4"/>
    </row>
    <row r="535" spans="56:74" ht="17.25" customHeight="1"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  <c r="BO535" s="3"/>
      <c r="BP535" s="3"/>
      <c r="BQ535" s="3"/>
      <c r="BR535" s="3"/>
      <c r="BS535" s="3"/>
      <c r="BT535" s="4"/>
      <c r="BU535" s="4"/>
      <c r="BV535" s="4"/>
    </row>
    <row r="536" spans="56:74" ht="17.25" customHeight="1"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  <c r="BO536" s="3"/>
      <c r="BP536" s="3"/>
      <c r="BQ536" s="3"/>
      <c r="BR536" s="3"/>
      <c r="BS536" s="3"/>
      <c r="BT536" s="4"/>
      <c r="BU536" s="4"/>
      <c r="BV536" s="4"/>
    </row>
    <row r="537" spans="56:74" ht="17.25" customHeight="1"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  <c r="BO537" s="3"/>
      <c r="BP537" s="3"/>
      <c r="BQ537" s="3"/>
      <c r="BR537" s="3"/>
      <c r="BS537" s="3"/>
      <c r="BT537" s="4"/>
      <c r="BU537" s="4"/>
      <c r="BV537" s="4"/>
    </row>
    <row r="538" spans="56:74" ht="17.25" customHeight="1"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  <c r="BO538" s="3"/>
      <c r="BP538" s="3"/>
      <c r="BQ538" s="3"/>
      <c r="BR538" s="3"/>
      <c r="BS538" s="3"/>
      <c r="BT538" s="4"/>
      <c r="BU538" s="4"/>
      <c r="BV538" s="4"/>
    </row>
    <row r="539" spans="56:74" ht="17.25" customHeight="1"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  <c r="BO539" s="3"/>
      <c r="BP539" s="3"/>
      <c r="BQ539" s="3"/>
      <c r="BR539" s="3"/>
      <c r="BS539" s="3"/>
      <c r="BT539" s="4"/>
      <c r="BU539" s="4"/>
      <c r="BV539" s="4"/>
    </row>
    <row r="540" spans="56:74" ht="17.25" customHeight="1"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  <c r="BO540" s="3"/>
      <c r="BP540" s="3"/>
      <c r="BQ540" s="3"/>
      <c r="BR540" s="3"/>
      <c r="BS540" s="3"/>
      <c r="BT540" s="4"/>
      <c r="BU540" s="4"/>
      <c r="BV540" s="4"/>
    </row>
    <row r="541" spans="56:74" ht="17.25" customHeight="1"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  <c r="BO541" s="3"/>
      <c r="BP541" s="3"/>
      <c r="BQ541" s="3"/>
      <c r="BR541" s="3"/>
      <c r="BS541" s="3"/>
      <c r="BT541" s="4"/>
      <c r="BU541" s="4"/>
      <c r="BV541" s="4"/>
    </row>
    <row r="542" spans="56:74" ht="17.25" customHeight="1"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  <c r="BO542" s="3"/>
      <c r="BP542" s="3"/>
      <c r="BQ542" s="3"/>
      <c r="BR542" s="3"/>
      <c r="BS542" s="3"/>
      <c r="BT542" s="4"/>
      <c r="BU542" s="4"/>
      <c r="BV542" s="4"/>
    </row>
    <row r="543" spans="56:74" ht="17.25" customHeight="1"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  <c r="BO543" s="3"/>
      <c r="BP543" s="3"/>
      <c r="BQ543" s="3"/>
      <c r="BR543" s="3"/>
      <c r="BS543" s="3"/>
      <c r="BT543" s="4"/>
      <c r="BU543" s="4"/>
      <c r="BV543" s="4"/>
    </row>
    <row r="544" spans="56:74" ht="17.25" customHeight="1"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  <c r="BO544" s="3"/>
      <c r="BP544" s="3"/>
      <c r="BQ544" s="3"/>
      <c r="BR544" s="3"/>
      <c r="BS544" s="3"/>
      <c r="BT544" s="4"/>
      <c r="BU544" s="4"/>
      <c r="BV544" s="4"/>
    </row>
    <row r="545" spans="56:74" ht="17.25" customHeight="1"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  <c r="BO545" s="3"/>
      <c r="BP545" s="3"/>
      <c r="BQ545" s="3"/>
      <c r="BR545" s="3"/>
      <c r="BS545" s="3"/>
      <c r="BT545" s="4"/>
      <c r="BU545" s="4"/>
      <c r="BV545" s="4"/>
    </row>
    <row r="546" spans="56:74" ht="17.25" customHeight="1"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  <c r="BO546" s="3"/>
      <c r="BP546" s="3"/>
      <c r="BQ546" s="3"/>
      <c r="BR546" s="3"/>
      <c r="BS546" s="3"/>
      <c r="BT546" s="4"/>
      <c r="BU546" s="4"/>
      <c r="BV546" s="4"/>
    </row>
    <row r="547" spans="56:74" ht="17.25" customHeight="1"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  <c r="BO547" s="3"/>
      <c r="BP547" s="3"/>
      <c r="BQ547" s="3"/>
      <c r="BR547" s="3"/>
      <c r="BS547" s="3"/>
      <c r="BT547" s="4"/>
      <c r="BU547" s="4"/>
      <c r="BV547" s="4"/>
    </row>
    <row r="548" spans="56:74" ht="17.25" customHeight="1"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  <c r="BO548" s="3"/>
      <c r="BP548" s="3"/>
      <c r="BQ548" s="3"/>
      <c r="BR548" s="3"/>
      <c r="BS548" s="3"/>
      <c r="BT548" s="4"/>
      <c r="BU548" s="4"/>
      <c r="BV548" s="4"/>
    </row>
    <row r="549" spans="56:74" ht="17.25" customHeight="1"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  <c r="BO549" s="3"/>
      <c r="BP549" s="3"/>
      <c r="BQ549" s="3"/>
      <c r="BR549" s="3"/>
      <c r="BS549" s="3"/>
      <c r="BT549" s="4"/>
      <c r="BU549" s="4"/>
      <c r="BV549" s="4"/>
    </row>
    <row r="550" spans="56:74" ht="17.25" customHeight="1"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  <c r="BO550" s="3"/>
      <c r="BP550" s="3"/>
      <c r="BQ550" s="3"/>
      <c r="BR550" s="3"/>
      <c r="BS550" s="3"/>
      <c r="BT550" s="4"/>
      <c r="BU550" s="4"/>
      <c r="BV550" s="4"/>
    </row>
    <row r="551" spans="56:74" ht="17.25" customHeight="1"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  <c r="BO551" s="3"/>
      <c r="BP551" s="3"/>
      <c r="BQ551" s="3"/>
      <c r="BR551" s="3"/>
      <c r="BS551" s="3"/>
      <c r="BT551" s="4"/>
      <c r="BU551" s="4"/>
      <c r="BV551" s="4"/>
    </row>
    <row r="552" spans="56:74" ht="17.25" customHeight="1"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  <c r="BO552" s="3"/>
      <c r="BP552" s="3"/>
      <c r="BQ552" s="3"/>
      <c r="BR552" s="3"/>
      <c r="BS552" s="3"/>
      <c r="BT552" s="4"/>
      <c r="BU552" s="4"/>
      <c r="BV552" s="4"/>
    </row>
    <row r="553" spans="56:74" ht="17.25" customHeight="1"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  <c r="BO553" s="3"/>
      <c r="BP553" s="3"/>
      <c r="BQ553" s="3"/>
      <c r="BR553" s="3"/>
      <c r="BS553" s="3"/>
      <c r="BT553" s="4"/>
      <c r="BU553" s="4"/>
      <c r="BV553" s="4"/>
    </row>
    <row r="554" spans="56:74" ht="17.25" customHeight="1"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  <c r="BO554" s="3"/>
      <c r="BP554" s="3"/>
      <c r="BQ554" s="3"/>
      <c r="BR554" s="3"/>
      <c r="BS554" s="3"/>
      <c r="BT554" s="4"/>
      <c r="BU554" s="4"/>
      <c r="BV554" s="4"/>
    </row>
    <row r="555" spans="56:74" ht="17.25" customHeight="1"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  <c r="BO555" s="3"/>
      <c r="BP555" s="3"/>
      <c r="BQ555" s="3"/>
      <c r="BR555" s="3"/>
      <c r="BS555" s="3"/>
      <c r="BT555" s="4"/>
      <c r="BU555" s="4"/>
      <c r="BV555" s="4"/>
    </row>
    <row r="556" spans="56:74" ht="17.25" customHeight="1"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  <c r="BO556" s="3"/>
      <c r="BP556" s="3"/>
      <c r="BQ556" s="3"/>
      <c r="BR556" s="3"/>
      <c r="BS556" s="3"/>
      <c r="BT556" s="4"/>
      <c r="BU556" s="4"/>
      <c r="BV556" s="4"/>
    </row>
    <row r="557" spans="56:74" ht="17.25" customHeight="1"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  <c r="BO557" s="3"/>
      <c r="BP557" s="3"/>
      <c r="BQ557" s="3"/>
      <c r="BR557" s="3"/>
      <c r="BS557" s="3"/>
      <c r="BT557" s="4"/>
      <c r="BU557" s="4"/>
      <c r="BV557" s="4"/>
    </row>
    <row r="558" spans="56:74" ht="17.25" customHeight="1"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  <c r="BO558" s="3"/>
      <c r="BP558" s="3"/>
      <c r="BQ558" s="3"/>
      <c r="BR558" s="3"/>
      <c r="BS558" s="3"/>
      <c r="BT558" s="4"/>
      <c r="BU558" s="4"/>
      <c r="BV558" s="4"/>
    </row>
    <row r="559" spans="56:74" ht="17.25" customHeight="1"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  <c r="BO559" s="3"/>
      <c r="BP559" s="3"/>
      <c r="BQ559" s="3"/>
      <c r="BR559" s="3"/>
      <c r="BS559" s="3"/>
      <c r="BT559" s="4"/>
      <c r="BU559" s="4"/>
      <c r="BV559" s="4"/>
    </row>
    <row r="560" spans="56:74" ht="17.25" customHeight="1"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  <c r="BO560" s="3"/>
      <c r="BP560" s="3"/>
      <c r="BQ560" s="3"/>
      <c r="BR560" s="3"/>
      <c r="BS560" s="3"/>
      <c r="BT560" s="4"/>
      <c r="BU560" s="4"/>
      <c r="BV560" s="4"/>
    </row>
    <row r="561" spans="56:74" ht="17.25" customHeight="1"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  <c r="BO561" s="3"/>
      <c r="BP561" s="3"/>
      <c r="BQ561" s="3"/>
      <c r="BR561" s="3"/>
      <c r="BS561" s="3"/>
      <c r="BT561" s="4"/>
      <c r="BU561" s="4"/>
      <c r="BV561" s="4"/>
    </row>
    <row r="562" spans="56:74" ht="17.25" customHeight="1"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  <c r="BO562" s="3"/>
      <c r="BP562" s="3"/>
      <c r="BQ562" s="3"/>
      <c r="BR562" s="3"/>
      <c r="BS562" s="3"/>
      <c r="BT562" s="4"/>
      <c r="BU562" s="4"/>
      <c r="BV562" s="4"/>
    </row>
    <row r="563" spans="56:74" ht="17.25" customHeight="1"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  <c r="BO563" s="3"/>
      <c r="BP563" s="3"/>
      <c r="BQ563" s="3"/>
      <c r="BR563" s="3"/>
      <c r="BS563" s="3"/>
      <c r="BT563" s="4"/>
      <c r="BU563" s="4"/>
      <c r="BV563" s="4"/>
    </row>
    <row r="564" spans="56:74" ht="17.25" customHeight="1"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  <c r="BO564" s="3"/>
      <c r="BP564" s="3"/>
      <c r="BQ564" s="3"/>
      <c r="BR564" s="3"/>
      <c r="BS564" s="3"/>
      <c r="BT564" s="4"/>
      <c r="BU564" s="4"/>
      <c r="BV564" s="4"/>
    </row>
    <row r="565" spans="56:74" ht="17.25" customHeight="1"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  <c r="BO565" s="3"/>
      <c r="BP565" s="3"/>
      <c r="BQ565" s="3"/>
      <c r="BR565" s="3"/>
      <c r="BS565" s="3"/>
      <c r="BT565" s="4"/>
      <c r="BU565" s="4"/>
      <c r="BV565" s="4"/>
    </row>
    <row r="566" spans="56:74" ht="17.25" customHeight="1"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  <c r="BO566" s="3"/>
      <c r="BP566" s="3"/>
      <c r="BQ566" s="3"/>
      <c r="BR566" s="3"/>
      <c r="BS566" s="3"/>
      <c r="BT566" s="4"/>
      <c r="BU566" s="4"/>
      <c r="BV566" s="4"/>
    </row>
    <row r="567" spans="56:74" ht="17.25" customHeight="1"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  <c r="BO567" s="3"/>
      <c r="BP567" s="3"/>
      <c r="BQ567" s="3"/>
      <c r="BR567" s="3"/>
      <c r="BS567" s="3"/>
      <c r="BT567" s="4"/>
      <c r="BU567" s="4"/>
      <c r="BV567" s="4"/>
    </row>
    <row r="568" spans="56:74" ht="17.25" customHeight="1"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  <c r="BO568" s="3"/>
      <c r="BP568" s="3"/>
      <c r="BQ568" s="3"/>
      <c r="BR568" s="3"/>
      <c r="BS568" s="3"/>
      <c r="BT568" s="4"/>
      <c r="BU568" s="4"/>
      <c r="BV568" s="4"/>
    </row>
    <row r="569" spans="56:74" ht="17.25" customHeight="1"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  <c r="BO569" s="3"/>
      <c r="BP569" s="3"/>
      <c r="BQ569" s="3"/>
      <c r="BR569" s="3"/>
      <c r="BS569" s="3"/>
      <c r="BT569" s="4"/>
      <c r="BU569" s="4"/>
      <c r="BV569" s="4"/>
    </row>
    <row r="570" spans="56:74" ht="17.25" customHeight="1"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  <c r="BO570" s="3"/>
      <c r="BP570" s="3"/>
      <c r="BQ570" s="3"/>
      <c r="BR570" s="3"/>
      <c r="BS570" s="3"/>
      <c r="BT570" s="4"/>
      <c r="BU570" s="4"/>
      <c r="BV570" s="4"/>
    </row>
    <row r="571" spans="56:74" ht="17.25" customHeight="1"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  <c r="BO571" s="3"/>
      <c r="BP571" s="3"/>
      <c r="BQ571" s="3"/>
      <c r="BR571" s="3"/>
      <c r="BS571" s="3"/>
      <c r="BT571" s="4"/>
      <c r="BU571" s="4"/>
      <c r="BV571" s="4"/>
    </row>
    <row r="572" spans="56:74" ht="17.25" customHeight="1"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  <c r="BO572" s="3"/>
      <c r="BP572" s="3"/>
      <c r="BQ572" s="3"/>
      <c r="BR572" s="3"/>
      <c r="BS572" s="3"/>
      <c r="BT572" s="4"/>
      <c r="BU572" s="4"/>
      <c r="BV572" s="4"/>
    </row>
    <row r="573" spans="56:74" ht="17.25" customHeight="1"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  <c r="BO573" s="3"/>
      <c r="BP573" s="3"/>
      <c r="BQ573" s="3"/>
      <c r="BR573" s="3"/>
      <c r="BS573" s="3"/>
      <c r="BT573" s="4"/>
      <c r="BU573" s="4"/>
      <c r="BV573" s="4"/>
    </row>
    <row r="574" spans="56:74" ht="17.25" customHeight="1"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  <c r="BO574" s="3"/>
      <c r="BP574" s="3"/>
      <c r="BQ574" s="3"/>
      <c r="BR574" s="3"/>
      <c r="BS574" s="3"/>
      <c r="BT574" s="4"/>
      <c r="BU574" s="4"/>
      <c r="BV574" s="4"/>
    </row>
    <row r="575" spans="56:74" ht="17.25" customHeight="1"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  <c r="BO575" s="3"/>
      <c r="BP575" s="3"/>
      <c r="BQ575" s="3"/>
      <c r="BR575" s="3"/>
      <c r="BS575" s="3"/>
      <c r="BT575" s="4"/>
      <c r="BU575" s="4"/>
      <c r="BV575" s="4"/>
    </row>
    <row r="576" spans="56:74" ht="17.25" customHeight="1"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  <c r="BO576" s="3"/>
      <c r="BP576" s="3"/>
      <c r="BQ576" s="3"/>
      <c r="BR576" s="3"/>
      <c r="BS576" s="3"/>
      <c r="BT576" s="4"/>
      <c r="BU576" s="4"/>
      <c r="BV576" s="4"/>
    </row>
    <row r="577" spans="56:74" ht="17.25" customHeight="1"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  <c r="BO577" s="3"/>
      <c r="BP577" s="3"/>
      <c r="BQ577" s="3"/>
      <c r="BR577" s="3"/>
      <c r="BS577" s="3"/>
      <c r="BT577" s="4"/>
      <c r="BU577" s="4"/>
      <c r="BV577" s="4"/>
    </row>
    <row r="578" spans="56:74" ht="17.25" customHeight="1"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  <c r="BO578" s="3"/>
      <c r="BP578" s="3"/>
      <c r="BQ578" s="3"/>
      <c r="BR578" s="3"/>
      <c r="BS578" s="3"/>
      <c r="BT578" s="4"/>
      <c r="BU578" s="4"/>
      <c r="BV578" s="4"/>
    </row>
    <row r="579" spans="56:74" ht="17.25" customHeight="1"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  <c r="BO579" s="3"/>
      <c r="BP579" s="3"/>
      <c r="BQ579" s="3"/>
      <c r="BR579" s="3"/>
      <c r="BS579" s="3"/>
      <c r="BT579" s="4"/>
      <c r="BU579" s="4"/>
      <c r="BV579" s="4"/>
    </row>
    <row r="580" spans="56:74" ht="17.25" customHeight="1"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  <c r="BO580" s="3"/>
      <c r="BP580" s="3"/>
      <c r="BQ580" s="3"/>
      <c r="BR580" s="3"/>
      <c r="BS580" s="3"/>
      <c r="BT580" s="4"/>
      <c r="BU580" s="4"/>
      <c r="BV580" s="4"/>
    </row>
    <row r="581" spans="56:74" ht="17.25" customHeight="1"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  <c r="BO581" s="3"/>
      <c r="BP581" s="3"/>
      <c r="BQ581" s="3"/>
      <c r="BR581" s="3"/>
      <c r="BS581" s="3"/>
      <c r="BT581" s="4"/>
      <c r="BU581" s="4"/>
      <c r="BV581" s="4"/>
    </row>
    <row r="582" spans="56:74" ht="17.25" customHeight="1"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  <c r="BO582" s="3"/>
      <c r="BP582" s="3"/>
      <c r="BQ582" s="3"/>
      <c r="BR582" s="3"/>
      <c r="BS582" s="3"/>
      <c r="BT582" s="4"/>
      <c r="BU582" s="4"/>
      <c r="BV582" s="4"/>
    </row>
    <row r="583" spans="56:74" ht="17.25" customHeight="1"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  <c r="BO583" s="3"/>
      <c r="BP583" s="3"/>
      <c r="BQ583" s="3"/>
      <c r="BR583" s="3"/>
      <c r="BS583" s="3"/>
      <c r="BT583" s="4"/>
      <c r="BU583" s="4"/>
      <c r="BV583" s="4"/>
    </row>
    <row r="584" spans="56:74" ht="17.25" customHeight="1"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  <c r="BO584" s="3"/>
      <c r="BP584" s="3"/>
      <c r="BQ584" s="3"/>
      <c r="BR584" s="3"/>
      <c r="BS584" s="3"/>
      <c r="BT584" s="4"/>
      <c r="BU584" s="4"/>
      <c r="BV584" s="4"/>
    </row>
    <row r="585" spans="56:74" ht="17.25" customHeight="1"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  <c r="BO585" s="3"/>
      <c r="BP585" s="3"/>
      <c r="BQ585" s="3"/>
      <c r="BR585" s="3"/>
      <c r="BS585" s="3"/>
      <c r="BT585" s="4"/>
      <c r="BU585" s="4"/>
      <c r="BV585" s="4"/>
    </row>
    <row r="586" spans="56:74" ht="17.25" customHeight="1"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  <c r="BO586" s="3"/>
      <c r="BP586" s="3"/>
      <c r="BQ586" s="3"/>
      <c r="BR586" s="3"/>
      <c r="BS586" s="3"/>
      <c r="BT586" s="4"/>
      <c r="BU586" s="4"/>
      <c r="BV586" s="4"/>
    </row>
    <row r="587" spans="56:74" ht="17.25" customHeight="1"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  <c r="BO587" s="3"/>
      <c r="BP587" s="3"/>
      <c r="BQ587" s="3"/>
      <c r="BR587" s="3"/>
      <c r="BS587" s="3"/>
      <c r="BT587" s="4"/>
      <c r="BU587" s="4"/>
      <c r="BV587" s="4"/>
    </row>
    <row r="588" spans="56:74" ht="17.25" customHeight="1"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  <c r="BO588" s="3"/>
      <c r="BP588" s="3"/>
      <c r="BQ588" s="3"/>
      <c r="BR588" s="3"/>
      <c r="BS588" s="3"/>
      <c r="BT588" s="4"/>
      <c r="BU588" s="4"/>
      <c r="BV588" s="4"/>
    </row>
    <row r="589" spans="56:74" ht="17.25" customHeight="1"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  <c r="BO589" s="3"/>
      <c r="BP589" s="3"/>
      <c r="BQ589" s="3"/>
      <c r="BR589" s="3"/>
      <c r="BS589" s="3"/>
      <c r="BT589" s="4"/>
      <c r="BU589" s="4"/>
      <c r="BV589" s="4"/>
    </row>
    <row r="590" spans="56:74" ht="17.25" customHeight="1"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  <c r="BO590" s="3"/>
      <c r="BP590" s="3"/>
      <c r="BQ590" s="3"/>
      <c r="BR590" s="3"/>
      <c r="BS590" s="3"/>
      <c r="BT590" s="4"/>
      <c r="BU590" s="4"/>
      <c r="BV590" s="4"/>
    </row>
    <row r="591" spans="56:74" ht="17.25" customHeight="1"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  <c r="BO591" s="3"/>
      <c r="BP591" s="3"/>
      <c r="BQ591" s="3"/>
      <c r="BR591" s="3"/>
      <c r="BS591" s="3"/>
      <c r="BT591" s="4"/>
      <c r="BU591" s="4"/>
      <c r="BV591" s="4"/>
    </row>
    <row r="592" spans="56:74" ht="17.25" customHeight="1"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  <c r="BO592" s="3"/>
      <c r="BP592" s="3"/>
      <c r="BQ592" s="3"/>
      <c r="BR592" s="3"/>
      <c r="BS592" s="3"/>
      <c r="BT592" s="4"/>
      <c r="BU592" s="4"/>
      <c r="BV592" s="4"/>
    </row>
    <row r="593" spans="56:74" ht="17.25" customHeight="1"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  <c r="BO593" s="3"/>
      <c r="BP593" s="3"/>
      <c r="BQ593" s="3"/>
      <c r="BR593" s="3"/>
      <c r="BS593" s="3"/>
      <c r="BT593" s="4"/>
      <c r="BU593" s="4"/>
      <c r="BV593" s="4"/>
    </row>
    <row r="594" spans="56:74" ht="17.25" customHeight="1"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  <c r="BO594" s="3"/>
      <c r="BP594" s="3"/>
      <c r="BQ594" s="3"/>
      <c r="BR594" s="3"/>
      <c r="BS594" s="3"/>
      <c r="BT594" s="4"/>
      <c r="BU594" s="4"/>
      <c r="BV594" s="4"/>
    </row>
    <row r="595" spans="56:74" ht="17.25" customHeight="1"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  <c r="BO595" s="3"/>
      <c r="BP595" s="3"/>
      <c r="BQ595" s="3"/>
      <c r="BR595" s="3"/>
      <c r="BS595" s="3"/>
      <c r="BT595" s="4"/>
      <c r="BU595" s="4"/>
      <c r="BV595" s="4"/>
    </row>
    <row r="596" spans="56:74" ht="17.25" customHeight="1"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  <c r="BO596" s="3"/>
      <c r="BP596" s="3"/>
      <c r="BQ596" s="3"/>
      <c r="BR596" s="3"/>
      <c r="BS596" s="3"/>
      <c r="BT596" s="4"/>
      <c r="BU596" s="4"/>
      <c r="BV596" s="4"/>
    </row>
    <row r="597" spans="56:74" ht="17.25" customHeight="1"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  <c r="BO597" s="3"/>
      <c r="BP597" s="3"/>
      <c r="BQ597" s="3"/>
      <c r="BR597" s="3"/>
      <c r="BS597" s="3"/>
      <c r="BT597" s="4"/>
      <c r="BU597" s="4"/>
      <c r="BV597" s="4"/>
    </row>
    <row r="598" spans="56:74" ht="17.25" customHeight="1"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  <c r="BO598" s="3"/>
      <c r="BP598" s="3"/>
      <c r="BQ598" s="3"/>
      <c r="BR598" s="3"/>
      <c r="BS598" s="3"/>
      <c r="BT598" s="4"/>
      <c r="BU598" s="4"/>
      <c r="BV598" s="4"/>
    </row>
    <row r="599" spans="56:74" ht="17.25" customHeight="1"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  <c r="BO599" s="3"/>
      <c r="BP599" s="3"/>
      <c r="BQ599" s="3"/>
      <c r="BR599" s="3"/>
      <c r="BS599" s="3"/>
      <c r="BT599" s="4"/>
      <c r="BU599" s="4"/>
      <c r="BV599" s="4"/>
    </row>
    <row r="600" spans="56:74" ht="17.25" customHeight="1"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  <c r="BO600" s="3"/>
      <c r="BP600" s="3"/>
      <c r="BQ600" s="3"/>
      <c r="BR600" s="3"/>
      <c r="BS600" s="3"/>
      <c r="BT600" s="4"/>
      <c r="BU600" s="4"/>
      <c r="BV600" s="4"/>
    </row>
    <row r="601" spans="56:74" ht="17.25" customHeight="1"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  <c r="BO601" s="3"/>
      <c r="BP601" s="3"/>
      <c r="BQ601" s="3"/>
      <c r="BR601" s="3"/>
      <c r="BS601" s="3"/>
      <c r="BT601" s="4"/>
      <c r="BU601" s="4"/>
      <c r="BV601" s="4"/>
    </row>
    <row r="602" spans="56:74" ht="17.25" customHeight="1"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  <c r="BO602" s="3"/>
      <c r="BP602" s="3"/>
      <c r="BQ602" s="3"/>
      <c r="BR602" s="3"/>
      <c r="BS602" s="3"/>
      <c r="BT602" s="4"/>
      <c r="BU602" s="4"/>
      <c r="BV602" s="4"/>
    </row>
    <row r="603" spans="56:74" ht="17.25" customHeight="1"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  <c r="BO603" s="3"/>
      <c r="BP603" s="3"/>
      <c r="BQ603" s="3"/>
      <c r="BR603" s="3"/>
      <c r="BS603" s="3"/>
      <c r="BT603" s="4"/>
      <c r="BU603" s="4"/>
      <c r="BV603" s="4"/>
    </row>
    <row r="604" spans="56:74" ht="17.25" customHeight="1"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  <c r="BO604" s="3"/>
      <c r="BP604" s="3"/>
      <c r="BQ604" s="3"/>
      <c r="BR604" s="3"/>
      <c r="BS604" s="3"/>
      <c r="BT604" s="4"/>
      <c r="BU604" s="4"/>
      <c r="BV604" s="4"/>
    </row>
    <row r="605" spans="56:74" ht="17.25" customHeight="1"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  <c r="BO605" s="3"/>
      <c r="BP605" s="3"/>
      <c r="BQ605" s="3"/>
      <c r="BR605" s="3"/>
      <c r="BS605" s="3"/>
      <c r="BT605" s="4"/>
      <c r="BU605" s="4"/>
      <c r="BV605" s="4"/>
    </row>
    <row r="606" spans="56:74" ht="17.25" customHeight="1"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  <c r="BO606" s="3"/>
      <c r="BP606" s="3"/>
      <c r="BQ606" s="3"/>
      <c r="BR606" s="3"/>
      <c r="BS606" s="3"/>
      <c r="BT606" s="4"/>
      <c r="BU606" s="4"/>
      <c r="BV606" s="4"/>
    </row>
    <row r="607" spans="56:74" ht="17.25" customHeight="1"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  <c r="BO607" s="3"/>
      <c r="BP607" s="3"/>
      <c r="BQ607" s="3"/>
      <c r="BR607" s="3"/>
      <c r="BS607" s="3"/>
      <c r="BT607" s="4"/>
      <c r="BU607" s="4"/>
      <c r="BV607" s="4"/>
    </row>
    <row r="608" spans="56:74" ht="17.25" customHeight="1"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  <c r="BO608" s="3"/>
      <c r="BP608" s="3"/>
      <c r="BQ608" s="3"/>
      <c r="BR608" s="3"/>
      <c r="BS608" s="3"/>
      <c r="BT608" s="4"/>
      <c r="BU608" s="4"/>
      <c r="BV608" s="4"/>
    </row>
    <row r="609" spans="56:74" ht="17.25" customHeight="1"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  <c r="BO609" s="3"/>
      <c r="BP609" s="3"/>
      <c r="BQ609" s="3"/>
      <c r="BR609" s="3"/>
      <c r="BS609" s="3"/>
      <c r="BT609" s="4"/>
      <c r="BU609" s="4"/>
      <c r="BV609" s="4"/>
    </row>
    <row r="610" spans="56:74" ht="17.25" customHeight="1"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  <c r="BO610" s="3"/>
      <c r="BP610" s="3"/>
      <c r="BQ610" s="3"/>
      <c r="BR610" s="3"/>
      <c r="BS610" s="3"/>
      <c r="BT610" s="4"/>
      <c r="BU610" s="4"/>
      <c r="BV610" s="4"/>
    </row>
    <row r="611" spans="56:74" ht="17.25" customHeight="1"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  <c r="BO611" s="3"/>
      <c r="BP611" s="3"/>
      <c r="BQ611" s="3"/>
      <c r="BR611" s="3"/>
      <c r="BS611" s="3"/>
      <c r="BT611" s="4"/>
      <c r="BU611" s="4"/>
      <c r="BV611" s="4"/>
    </row>
    <row r="612" spans="56:74" ht="17.25" customHeight="1"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  <c r="BO612" s="3"/>
      <c r="BP612" s="3"/>
      <c r="BQ612" s="3"/>
      <c r="BR612" s="3"/>
      <c r="BS612" s="3"/>
      <c r="BT612" s="4"/>
      <c r="BU612" s="4"/>
      <c r="BV612" s="4"/>
    </row>
    <row r="613" spans="56:74" ht="17.25" customHeight="1"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  <c r="BO613" s="3"/>
      <c r="BP613" s="3"/>
      <c r="BQ613" s="3"/>
      <c r="BR613" s="3"/>
      <c r="BS613" s="3"/>
      <c r="BT613" s="4"/>
      <c r="BU613" s="4"/>
      <c r="BV613" s="4"/>
    </row>
    <row r="614" spans="56:74" ht="17.25" customHeight="1"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  <c r="BO614" s="3"/>
      <c r="BP614" s="3"/>
      <c r="BQ614" s="3"/>
      <c r="BR614" s="3"/>
      <c r="BS614" s="3"/>
      <c r="BT614" s="4"/>
      <c r="BU614" s="4"/>
      <c r="BV614" s="4"/>
    </row>
    <row r="615" spans="56:74" ht="17.25" customHeight="1"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  <c r="BO615" s="3"/>
      <c r="BP615" s="3"/>
      <c r="BQ615" s="3"/>
      <c r="BR615" s="3"/>
      <c r="BS615" s="3"/>
      <c r="BT615" s="4"/>
      <c r="BU615" s="4"/>
      <c r="BV615" s="4"/>
    </row>
    <row r="616" spans="56:74" ht="17.25" customHeight="1"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  <c r="BO616" s="3"/>
      <c r="BP616" s="3"/>
      <c r="BQ616" s="3"/>
      <c r="BR616" s="3"/>
      <c r="BS616" s="3"/>
      <c r="BT616" s="4"/>
      <c r="BU616" s="4"/>
      <c r="BV616" s="4"/>
    </row>
    <row r="617" spans="56:74" ht="17.25" customHeight="1"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  <c r="BO617" s="3"/>
      <c r="BP617" s="3"/>
      <c r="BQ617" s="3"/>
      <c r="BR617" s="3"/>
      <c r="BS617" s="3"/>
      <c r="BT617" s="4"/>
      <c r="BU617" s="4"/>
      <c r="BV617" s="4"/>
    </row>
    <row r="618" spans="56:74" ht="17.25" customHeight="1"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  <c r="BO618" s="3"/>
      <c r="BP618" s="3"/>
      <c r="BQ618" s="3"/>
      <c r="BR618" s="3"/>
      <c r="BS618" s="3"/>
      <c r="BT618" s="4"/>
      <c r="BU618" s="4"/>
      <c r="BV618" s="4"/>
    </row>
    <row r="619" spans="56:74" ht="17.25" customHeight="1"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  <c r="BO619" s="3"/>
      <c r="BP619" s="3"/>
      <c r="BQ619" s="3"/>
      <c r="BR619" s="3"/>
      <c r="BS619" s="3"/>
      <c r="BT619" s="4"/>
      <c r="BU619" s="4"/>
      <c r="BV619" s="4"/>
    </row>
    <row r="620" spans="56:74" ht="17.25" customHeight="1"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  <c r="BO620" s="3"/>
      <c r="BP620" s="3"/>
      <c r="BQ620" s="3"/>
      <c r="BR620" s="3"/>
      <c r="BS620" s="3"/>
      <c r="BT620" s="4"/>
      <c r="BU620" s="4"/>
      <c r="BV620" s="4"/>
    </row>
    <row r="621" spans="56:74" ht="17.25" customHeight="1"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  <c r="BO621" s="3"/>
      <c r="BP621" s="3"/>
      <c r="BQ621" s="3"/>
      <c r="BR621" s="3"/>
      <c r="BS621" s="3"/>
      <c r="BT621" s="4"/>
      <c r="BU621" s="4"/>
      <c r="BV621" s="4"/>
    </row>
    <row r="622" spans="56:74" ht="17.25" customHeight="1"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  <c r="BO622" s="3"/>
      <c r="BP622" s="3"/>
      <c r="BQ622" s="3"/>
      <c r="BR622" s="3"/>
      <c r="BS622" s="3"/>
      <c r="BT622" s="4"/>
      <c r="BU622" s="4"/>
      <c r="BV622" s="4"/>
    </row>
    <row r="623" spans="56:74" ht="17.25" customHeight="1"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  <c r="BO623" s="3"/>
      <c r="BP623" s="3"/>
      <c r="BQ623" s="3"/>
      <c r="BR623" s="3"/>
      <c r="BS623" s="3"/>
      <c r="BT623" s="4"/>
      <c r="BU623" s="4"/>
      <c r="BV623" s="4"/>
    </row>
    <row r="624" spans="56:74" ht="17.25" customHeight="1"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  <c r="BO624" s="3"/>
      <c r="BP624" s="3"/>
      <c r="BQ624" s="3"/>
      <c r="BR624" s="3"/>
      <c r="BS624" s="3"/>
      <c r="BT624" s="4"/>
      <c r="BU624" s="4"/>
      <c r="BV624" s="4"/>
    </row>
    <row r="625" spans="56:74" ht="17.25" customHeight="1"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  <c r="BO625" s="3"/>
      <c r="BP625" s="3"/>
      <c r="BQ625" s="3"/>
      <c r="BR625" s="3"/>
      <c r="BS625" s="3"/>
      <c r="BT625" s="4"/>
      <c r="BU625" s="4"/>
      <c r="BV625" s="4"/>
    </row>
    <row r="626" spans="56:74" ht="17.25" customHeight="1"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  <c r="BO626" s="3"/>
      <c r="BP626" s="3"/>
      <c r="BQ626" s="3"/>
      <c r="BR626" s="3"/>
      <c r="BS626" s="3"/>
      <c r="BT626" s="4"/>
      <c r="BU626" s="4"/>
      <c r="BV626" s="4"/>
    </row>
    <row r="627" spans="56:74" ht="17.25" customHeight="1"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  <c r="BO627" s="3"/>
      <c r="BP627" s="3"/>
      <c r="BQ627" s="3"/>
      <c r="BR627" s="3"/>
      <c r="BS627" s="3"/>
      <c r="BT627" s="4"/>
      <c r="BU627" s="4"/>
      <c r="BV627" s="4"/>
    </row>
    <row r="628" spans="56:74" ht="17.25" customHeight="1"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  <c r="BO628" s="3"/>
      <c r="BP628" s="3"/>
      <c r="BQ628" s="3"/>
      <c r="BR628" s="3"/>
      <c r="BS628" s="3"/>
      <c r="BT628" s="4"/>
      <c r="BU628" s="4"/>
      <c r="BV628" s="4"/>
    </row>
    <row r="629" spans="56:74" ht="17.25" customHeight="1"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  <c r="BO629" s="3"/>
      <c r="BP629" s="3"/>
      <c r="BQ629" s="3"/>
      <c r="BR629" s="3"/>
      <c r="BS629" s="3"/>
      <c r="BT629" s="4"/>
      <c r="BU629" s="4"/>
      <c r="BV629" s="4"/>
    </row>
    <row r="630" spans="56:74" ht="17.25" customHeight="1"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  <c r="BO630" s="3"/>
      <c r="BP630" s="3"/>
      <c r="BQ630" s="3"/>
      <c r="BR630" s="3"/>
      <c r="BS630" s="3"/>
      <c r="BT630" s="4"/>
      <c r="BU630" s="4"/>
      <c r="BV630" s="4"/>
    </row>
    <row r="631" spans="56:74" ht="17.25" customHeight="1"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  <c r="BO631" s="3"/>
      <c r="BP631" s="3"/>
      <c r="BQ631" s="3"/>
      <c r="BR631" s="3"/>
      <c r="BS631" s="3"/>
      <c r="BT631" s="4"/>
      <c r="BU631" s="4"/>
      <c r="BV631" s="4"/>
    </row>
    <row r="632" spans="56:74" ht="17.25" customHeight="1"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  <c r="BO632" s="3"/>
      <c r="BP632" s="3"/>
      <c r="BQ632" s="3"/>
      <c r="BR632" s="3"/>
      <c r="BS632" s="3"/>
      <c r="BT632" s="4"/>
      <c r="BU632" s="4"/>
      <c r="BV632" s="4"/>
    </row>
    <row r="633" spans="56:74" ht="17.25" customHeight="1"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  <c r="BO633" s="3"/>
      <c r="BP633" s="3"/>
      <c r="BQ633" s="3"/>
      <c r="BR633" s="3"/>
      <c r="BS633" s="3"/>
      <c r="BT633" s="4"/>
      <c r="BU633" s="4"/>
      <c r="BV633" s="4"/>
    </row>
    <row r="634" spans="56:74" ht="17.25" customHeight="1"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  <c r="BO634" s="3"/>
      <c r="BP634" s="3"/>
      <c r="BQ634" s="3"/>
      <c r="BR634" s="3"/>
      <c r="BS634" s="3"/>
      <c r="BT634" s="4"/>
      <c r="BU634" s="4"/>
      <c r="BV634" s="4"/>
    </row>
    <row r="635" spans="56:74" ht="17.25" customHeight="1"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  <c r="BO635" s="3"/>
      <c r="BP635" s="3"/>
      <c r="BQ635" s="3"/>
      <c r="BR635" s="3"/>
      <c r="BS635" s="3"/>
      <c r="BT635" s="4"/>
      <c r="BU635" s="4"/>
      <c r="BV635" s="4"/>
    </row>
    <row r="636" spans="56:74" ht="17.25" customHeight="1"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  <c r="BO636" s="3"/>
      <c r="BP636" s="3"/>
      <c r="BQ636" s="3"/>
      <c r="BR636" s="3"/>
      <c r="BS636" s="3"/>
      <c r="BT636" s="4"/>
      <c r="BU636" s="4"/>
      <c r="BV636" s="4"/>
    </row>
    <row r="637" spans="56:74" ht="17.25" customHeight="1"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  <c r="BO637" s="3"/>
      <c r="BP637" s="3"/>
      <c r="BQ637" s="3"/>
      <c r="BR637" s="3"/>
      <c r="BS637" s="3"/>
      <c r="BT637" s="4"/>
      <c r="BU637" s="4"/>
      <c r="BV637" s="4"/>
    </row>
    <row r="638" spans="56:74" ht="17.25" customHeight="1"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  <c r="BO638" s="3"/>
      <c r="BP638" s="3"/>
      <c r="BQ638" s="3"/>
      <c r="BR638" s="3"/>
      <c r="BS638" s="3"/>
      <c r="BT638" s="4"/>
      <c r="BU638" s="4"/>
      <c r="BV638" s="4"/>
    </row>
    <row r="639" spans="56:74" ht="17.25" customHeight="1"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  <c r="BO639" s="3"/>
      <c r="BP639" s="3"/>
      <c r="BQ639" s="3"/>
      <c r="BR639" s="3"/>
      <c r="BS639" s="3"/>
      <c r="BT639" s="4"/>
      <c r="BU639" s="4"/>
      <c r="BV639" s="4"/>
    </row>
    <row r="640" spans="56:74" ht="17.25" customHeight="1"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  <c r="BO640" s="3"/>
      <c r="BP640" s="3"/>
      <c r="BQ640" s="3"/>
      <c r="BR640" s="3"/>
      <c r="BS640" s="3"/>
      <c r="BT640" s="4"/>
      <c r="BU640" s="4"/>
      <c r="BV640" s="4"/>
    </row>
    <row r="641" spans="56:74" ht="17.25" customHeight="1"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  <c r="BO641" s="3"/>
      <c r="BP641" s="3"/>
      <c r="BQ641" s="3"/>
      <c r="BR641" s="3"/>
      <c r="BS641" s="3"/>
      <c r="BT641" s="4"/>
      <c r="BU641" s="4"/>
      <c r="BV641" s="4"/>
    </row>
    <row r="642" spans="56:74" ht="17.25" customHeight="1"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  <c r="BO642" s="3"/>
      <c r="BP642" s="3"/>
      <c r="BQ642" s="3"/>
      <c r="BR642" s="3"/>
      <c r="BS642" s="3"/>
      <c r="BT642" s="4"/>
      <c r="BU642" s="4"/>
      <c r="BV642" s="4"/>
    </row>
    <row r="643" spans="56:74" ht="17.25" customHeight="1"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  <c r="BO643" s="3"/>
      <c r="BP643" s="3"/>
      <c r="BQ643" s="3"/>
      <c r="BR643" s="3"/>
      <c r="BS643" s="3"/>
      <c r="BT643" s="4"/>
      <c r="BU643" s="4"/>
      <c r="BV643" s="4"/>
    </row>
    <row r="644" spans="56:74" ht="17.25" customHeight="1"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  <c r="BO644" s="3"/>
      <c r="BP644" s="3"/>
      <c r="BQ644" s="3"/>
      <c r="BR644" s="3"/>
      <c r="BS644" s="3"/>
      <c r="BT644" s="4"/>
      <c r="BU644" s="4"/>
      <c r="BV644" s="4"/>
    </row>
    <row r="645" spans="56:74" ht="17.25" customHeight="1"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  <c r="BO645" s="3"/>
      <c r="BP645" s="3"/>
      <c r="BQ645" s="3"/>
      <c r="BR645" s="3"/>
      <c r="BS645" s="3"/>
      <c r="BT645" s="4"/>
      <c r="BU645" s="4"/>
      <c r="BV645" s="4"/>
    </row>
    <row r="646" spans="56:74" ht="17.25" customHeight="1"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  <c r="BO646" s="3"/>
      <c r="BP646" s="3"/>
      <c r="BQ646" s="3"/>
      <c r="BR646" s="3"/>
      <c r="BS646" s="3"/>
      <c r="BT646" s="4"/>
      <c r="BU646" s="4"/>
      <c r="BV646" s="4"/>
    </row>
    <row r="647" spans="56:74" ht="17.25" customHeight="1"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  <c r="BO647" s="3"/>
      <c r="BP647" s="3"/>
      <c r="BQ647" s="3"/>
      <c r="BR647" s="3"/>
      <c r="BS647" s="3"/>
      <c r="BT647" s="4"/>
      <c r="BU647" s="4"/>
      <c r="BV647" s="4"/>
    </row>
    <row r="648" spans="56:74" ht="17.25" customHeight="1"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  <c r="BO648" s="3"/>
      <c r="BP648" s="3"/>
      <c r="BQ648" s="3"/>
      <c r="BR648" s="3"/>
      <c r="BS648" s="3"/>
      <c r="BT648" s="4"/>
      <c r="BU648" s="4"/>
      <c r="BV648" s="4"/>
    </row>
    <row r="649" spans="56:74" ht="17.25" customHeight="1"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  <c r="BO649" s="3"/>
      <c r="BP649" s="3"/>
      <c r="BQ649" s="3"/>
      <c r="BR649" s="3"/>
      <c r="BS649" s="3"/>
      <c r="BT649" s="4"/>
      <c r="BU649" s="4"/>
      <c r="BV649" s="4"/>
    </row>
    <row r="650" spans="56:74" ht="17.25" customHeight="1"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  <c r="BO650" s="3"/>
      <c r="BP650" s="3"/>
      <c r="BQ650" s="3"/>
      <c r="BR650" s="3"/>
      <c r="BS650" s="3"/>
      <c r="BT650" s="4"/>
      <c r="BU650" s="4"/>
      <c r="BV650" s="4"/>
    </row>
    <row r="651" spans="56:74" ht="17.25" customHeight="1"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  <c r="BO651" s="3"/>
      <c r="BP651" s="3"/>
      <c r="BQ651" s="3"/>
      <c r="BR651" s="3"/>
      <c r="BS651" s="3"/>
      <c r="BT651" s="4"/>
      <c r="BU651" s="4"/>
      <c r="BV651" s="4"/>
    </row>
    <row r="652" spans="56:74" ht="17.25" customHeight="1"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  <c r="BO652" s="3"/>
      <c r="BP652" s="3"/>
      <c r="BQ652" s="3"/>
      <c r="BR652" s="3"/>
      <c r="BS652" s="3"/>
      <c r="BT652" s="4"/>
      <c r="BU652" s="4"/>
      <c r="BV652" s="4"/>
    </row>
    <row r="653" spans="56:74" ht="17.25" customHeight="1"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  <c r="BO653" s="3"/>
      <c r="BP653" s="3"/>
      <c r="BQ653" s="3"/>
      <c r="BR653" s="3"/>
      <c r="BS653" s="3"/>
      <c r="BT653" s="4"/>
      <c r="BU653" s="4"/>
      <c r="BV653" s="4"/>
    </row>
    <row r="654" spans="56:74" ht="17.25" customHeight="1"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  <c r="BO654" s="3"/>
      <c r="BP654" s="3"/>
      <c r="BQ654" s="3"/>
      <c r="BR654" s="3"/>
      <c r="BS654" s="3"/>
      <c r="BT654" s="4"/>
      <c r="BU654" s="4"/>
      <c r="BV654" s="4"/>
    </row>
    <row r="655" spans="56:74" ht="17.25" customHeight="1"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  <c r="BO655" s="3"/>
      <c r="BP655" s="3"/>
      <c r="BQ655" s="3"/>
      <c r="BR655" s="3"/>
      <c r="BS655" s="3"/>
      <c r="BT655" s="4"/>
      <c r="BU655" s="4"/>
      <c r="BV655" s="4"/>
    </row>
    <row r="656" spans="56:74" ht="17.25" customHeight="1"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  <c r="BO656" s="3"/>
      <c r="BP656" s="3"/>
      <c r="BQ656" s="3"/>
      <c r="BR656" s="3"/>
      <c r="BS656" s="3"/>
      <c r="BT656" s="4"/>
      <c r="BU656" s="4"/>
      <c r="BV656" s="4"/>
    </row>
    <row r="657" spans="56:74" ht="17.25" customHeight="1"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  <c r="BO657" s="3"/>
      <c r="BP657" s="3"/>
      <c r="BQ657" s="3"/>
      <c r="BR657" s="3"/>
      <c r="BS657" s="3"/>
      <c r="BT657" s="4"/>
      <c r="BU657" s="4"/>
      <c r="BV657" s="4"/>
    </row>
    <row r="658" spans="56:74" ht="17.25" customHeight="1"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  <c r="BO658" s="3"/>
      <c r="BP658" s="3"/>
      <c r="BQ658" s="3"/>
      <c r="BR658" s="3"/>
      <c r="BS658" s="3"/>
      <c r="BT658" s="4"/>
      <c r="BU658" s="4"/>
      <c r="BV658" s="4"/>
    </row>
    <row r="659" spans="56:74" ht="17.25" customHeight="1"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  <c r="BO659" s="3"/>
      <c r="BP659" s="3"/>
      <c r="BQ659" s="3"/>
      <c r="BR659" s="3"/>
      <c r="BS659" s="3"/>
      <c r="BT659" s="4"/>
      <c r="BU659" s="4"/>
      <c r="BV659" s="4"/>
    </row>
    <row r="660" spans="56:74" ht="17.25" customHeight="1"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  <c r="BO660" s="3"/>
      <c r="BP660" s="3"/>
      <c r="BQ660" s="3"/>
      <c r="BR660" s="3"/>
      <c r="BS660" s="3"/>
      <c r="BT660" s="4"/>
      <c r="BU660" s="4"/>
      <c r="BV660" s="4"/>
    </row>
    <row r="661" spans="56:74" ht="17.25" customHeight="1"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  <c r="BO661" s="3"/>
      <c r="BP661" s="3"/>
      <c r="BQ661" s="3"/>
      <c r="BR661" s="3"/>
      <c r="BS661" s="3"/>
      <c r="BT661" s="4"/>
      <c r="BU661" s="4"/>
      <c r="BV661" s="4"/>
    </row>
    <row r="662" spans="56:74" ht="17.25" customHeight="1"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  <c r="BO662" s="3"/>
      <c r="BP662" s="3"/>
      <c r="BQ662" s="3"/>
      <c r="BR662" s="3"/>
      <c r="BS662" s="3"/>
      <c r="BT662" s="4"/>
      <c r="BU662" s="4"/>
      <c r="BV662" s="4"/>
    </row>
    <row r="663" spans="56:74" ht="17.25" customHeight="1"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  <c r="BO663" s="3"/>
      <c r="BP663" s="3"/>
      <c r="BQ663" s="3"/>
      <c r="BR663" s="3"/>
      <c r="BS663" s="3"/>
      <c r="BT663" s="4"/>
      <c r="BU663" s="4"/>
      <c r="BV663" s="4"/>
    </row>
    <row r="664" spans="56:74" ht="17.25" customHeight="1"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  <c r="BO664" s="3"/>
      <c r="BP664" s="3"/>
      <c r="BQ664" s="3"/>
      <c r="BR664" s="3"/>
      <c r="BS664" s="3"/>
      <c r="BT664" s="4"/>
      <c r="BU664" s="4"/>
      <c r="BV664" s="4"/>
    </row>
    <row r="665" spans="56:74" ht="17.25" customHeight="1"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  <c r="BO665" s="3"/>
      <c r="BP665" s="3"/>
      <c r="BQ665" s="3"/>
      <c r="BR665" s="3"/>
      <c r="BS665" s="3"/>
      <c r="BT665" s="4"/>
      <c r="BU665" s="4"/>
      <c r="BV665" s="4"/>
    </row>
    <row r="666" spans="56:74" ht="17.25" customHeight="1"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  <c r="BO666" s="3"/>
      <c r="BP666" s="3"/>
      <c r="BQ666" s="3"/>
      <c r="BR666" s="3"/>
      <c r="BS666" s="3"/>
      <c r="BT666" s="4"/>
      <c r="BU666" s="4"/>
      <c r="BV666" s="4"/>
    </row>
    <row r="667" spans="56:74" ht="17.25" customHeight="1"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  <c r="BO667" s="3"/>
      <c r="BP667" s="3"/>
      <c r="BQ667" s="3"/>
      <c r="BR667" s="3"/>
      <c r="BS667" s="3"/>
      <c r="BT667" s="4"/>
      <c r="BU667" s="4"/>
      <c r="BV667" s="4"/>
    </row>
    <row r="668" spans="56:74" ht="17.25" customHeight="1"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  <c r="BO668" s="3"/>
      <c r="BP668" s="3"/>
      <c r="BQ668" s="3"/>
      <c r="BR668" s="3"/>
      <c r="BS668" s="3"/>
      <c r="BT668" s="4"/>
      <c r="BU668" s="4"/>
      <c r="BV668" s="4"/>
    </row>
    <row r="669" spans="56:74" ht="17.25" customHeight="1"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  <c r="BO669" s="3"/>
      <c r="BP669" s="3"/>
      <c r="BQ669" s="3"/>
      <c r="BR669" s="3"/>
      <c r="BS669" s="3"/>
      <c r="BT669" s="4"/>
      <c r="BU669" s="4"/>
      <c r="BV669" s="4"/>
    </row>
    <row r="670" spans="56:74" ht="17.25" customHeight="1"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  <c r="BO670" s="3"/>
      <c r="BP670" s="3"/>
      <c r="BQ670" s="3"/>
      <c r="BR670" s="3"/>
      <c r="BS670" s="3"/>
      <c r="BT670" s="4"/>
      <c r="BU670" s="4"/>
      <c r="BV670" s="4"/>
    </row>
    <row r="671" spans="56:74" ht="17.25" customHeight="1"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  <c r="BO671" s="3"/>
      <c r="BP671" s="3"/>
      <c r="BQ671" s="3"/>
      <c r="BR671" s="3"/>
      <c r="BS671" s="3"/>
      <c r="BT671" s="4"/>
      <c r="BU671" s="4"/>
      <c r="BV671" s="4"/>
    </row>
    <row r="672" spans="56:74" ht="17.25" customHeight="1"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  <c r="BO672" s="3"/>
      <c r="BP672" s="3"/>
      <c r="BQ672" s="3"/>
      <c r="BR672" s="3"/>
      <c r="BS672" s="3"/>
      <c r="BT672" s="4"/>
      <c r="BU672" s="4"/>
      <c r="BV672" s="4"/>
    </row>
    <row r="673" spans="56:74" ht="17.25" customHeight="1"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  <c r="BO673" s="3"/>
      <c r="BP673" s="3"/>
      <c r="BQ673" s="3"/>
      <c r="BR673" s="3"/>
      <c r="BS673" s="3"/>
      <c r="BT673" s="4"/>
      <c r="BU673" s="4"/>
      <c r="BV673" s="4"/>
    </row>
    <row r="674" spans="56:74" ht="17.25" customHeight="1"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  <c r="BO674" s="3"/>
      <c r="BP674" s="3"/>
      <c r="BQ674" s="3"/>
      <c r="BR674" s="3"/>
      <c r="BS674" s="3"/>
      <c r="BT674" s="4"/>
      <c r="BU674" s="4"/>
      <c r="BV674" s="4"/>
    </row>
    <row r="675" spans="56:74" ht="17.25" customHeight="1"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  <c r="BO675" s="3"/>
      <c r="BP675" s="3"/>
      <c r="BQ675" s="3"/>
      <c r="BR675" s="3"/>
      <c r="BS675" s="3"/>
      <c r="BT675" s="4"/>
      <c r="BU675" s="4"/>
      <c r="BV675" s="4"/>
    </row>
    <row r="676" spans="56:74" ht="17.25" customHeight="1"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  <c r="BO676" s="3"/>
      <c r="BP676" s="3"/>
      <c r="BQ676" s="3"/>
      <c r="BR676" s="3"/>
      <c r="BS676" s="3"/>
      <c r="BT676" s="4"/>
      <c r="BU676" s="4"/>
      <c r="BV676" s="4"/>
    </row>
    <row r="677" spans="56:74" ht="17.25" customHeight="1"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  <c r="BO677" s="3"/>
      <c r="BP677" s="3"/>
      <c r="BQ677" s="3"/>
      <c r="BR677" s="3"/>
      <c r="BS677" s="3"/>
      <c r="BT677" s="4"/>
      <c r="BU677" s="4"/>
      <c r="BV677" s="4"/>
    </row>
    <row r="678" spans="56:74" ht="17.25" customHeight="1"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  <c r="BO678" s="3"/>
      <c r="BP678" s="3"/>
      <c r="BQ678" s="3"/>
      <c r="BR678" s="3"/>
      <c r="BS678" s="3"/>
      <c r="BT678" s="4"/>
      <c r="BU678" s="4"/>
      <c r="BV678" s="4"/>
    </row>
    <row r="679" spans="56:74" ht="17.25" customHeight="1"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  <c r="BO679" s="3"/>
      <c r="BP679" s="3"/>
      <c r="BQ679" s="3"/>
      <c r="BR679" s="3"/>
      <c r="BS679" s="3"/>
      <c r="BT679" s="4"/>
      <c r="BU679" s="4"/>
      <c r="BV679" s="4"/>
    </row>
    <row r="680" spans="56:74" ht="17.25" customHeight="1"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  <c r="BO680" s="3"/>
      <c r="BP680" s="3"/>
      <c r="BQ680" s="3"/>
      <c r="BR680" s="3"/>
      <c r="BS680" s="3"/>
      <c r="BT680" s="4"/>
      <c r="BU680" s="4"/>
      <c r="BV680" s="4"/>
    </row>
    <row r="681" spans="56:74" ht="17.25" customHeight="1"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  <c r="BO681" s="3"/>
      <c r="BP681" s="3"/>
      <c r="BQ681" s="3"/>
      <c r="BR681" s="3"/>
      <c r="BS681" s="3"/>
      <c r="BT681" s="4"/>
      <c r="BU681" s="4"/>
      <c r="BV681" s="4"/>
    </row>
    <row r="682" spans="56:74" ht="17.25" customHeight="1"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  <c r="BO682" s="3"/>
      <c r="BP682" s="3"/>
      <c r="BQ682" s="3"/>
      <c r="BR682" s="3"/>
      <c r="BS682" s="3"/>
      <c r="BT682" s="4"/>
      <c r="BU682" s="4"/>
      <c r="BV682" s="4"/>
    </row>
    <row r="683" spans="56:74" ht="17.25" customHeight="1"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  <c r="BO683" s="3"/>
      <c r="BP683" s="3"/>
      <c r="BQ683" s="3"/>
      <c r="BR683" s="3"/>
      <c r="BS683" s="3"/>
      <c r="BT683" s="4"/>
      <c r="BU683" s="4"/>
      <c r="BV683" s="4"/>
    </row>
    <row r="684" spans="56:74" ht="17.25" customHeight="1"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  <c r="BO684" s="3"/>
      <c r="BP684" s="3"/>
      <c r="BQ684" s="3"/>
      <c r="BR684" s="3"/>
      <c r="BS684" s="3"/>
      <c r="BT684" s="4"/>
      <c r="BU684" s="4"/>
      <c r="BV684" s="4"/>
    </row>
    <row r="685" spans="56:74" ht="17.25" customHeight="1"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  <c r="BO685" s="3"/>
      <c r="BP685" s="3"/>
      <c r="BQ685" s="3"/>
      <c r="BR685" s="3"/>
      <c r="BS685" s="3"/>
      <c r="BT685" s="4"/>
      <c r="BU685" s="4"/>
      <c r="BV685" s="4"/>
    </row>
    <row r="686" spans="56:74" ht="17.25" customHeight="1"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  <c r="BO686" s="3"/>
      <c r="BP686" s="3"/>
      <c r="BQ686" s="3"/>
      <c r="BR686" s="3"/>
      <c r="BS686" s="3"/>
      <c r="BT686" s="4"/>
      <c r="BU686" s="4"/>
      <c r="BV686" s="4"/>
    </row>
    <row r="687" spans="56:74" ht="17.25" customHeight="1"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  <c r="BO687" s="3"/>
      <c r="BP687" s="3"/>
      <c r="BQ687" s="3"/>
      <c r="BR687" s="3"/>
      <c r="BS687" s="3"/>
      <c r="BT687" s="4"/>
      <c r="BU687" s="4"/>
      <c r="BV687" s="4"/>
    </row>
    <row r="688" spans="56:74" ht="17.25" customHeight="1"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  <c r="BO688" s="3"/>
      <c r="BP688" s="3"/>
      <c r="BQ688" s="3"/>
      <c r="BR688" s="3"/>
      <c r="BS688" s="3"/>
      <c r="BT688" s="4"/>
      <c r="BU688" s="4"/>
      <c r="BV688" s="4"/>
    </row>
    <row r="689" spans="56:74" ht="17.25" customHeight="1"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  <c r="BO689" s="3"/>
      <c r="BP689" s="3"/>
      <c r="BQ689" s="3"/>
      <c r="BR689" s="3"/>
      <c r="BS689" s="3"/>
      <c r="BT689" s="4"/>
      <c r="BU689" s="4"/>
      <c r="BV689" s="4"/>
    </row>
    <row r="690" spans="56:74" ht="17.25" customHeight="1"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  <c r="BO690" s="3"/>
      <c r="BP690" s="3"/>
      <c r="BQ690" s="3"/>
      <c r="BR690" s="3"/>
      <c r="BS690" s="3"/>
      <c r="BT690" s="4"/>
      <c r="BU690" s="4"/>
      <c r="BV690" s="4"/>
    </row>
    <row r="691" spans="56:74" ht="17.25" customHeight="1"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  <c r="BO691" s="3"/>
      <c r="BP691" s="3"/>
      <c r="BQ691" s="3"/>
      <c r="BR691" s="3"/>
      <c r="BS691" s="3"/>
      <c r="BT691" s="4"/>
      <c r="BU691" s="4"/>
      <c r="BV691" s="4"/>
    </row>
    <row r="692" spans="56:74" ht="17.25" customHeight="1"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  <c r="BO692" s="3"/>
      <c r="BP692" s="3"/>
      <c r="BQ692" s="3"/>
      <c r="BR692" s="3"/>
      <c r="BS692" s="3"/>
      <c r="BT692" s="4"/>
      <c r="BU692" s="4"/>
      <c r="BV692" s="4"/>
    </row>
    <row r="693" spans="56:74" ht="17.25" customHeight="1"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  <c r="BO693" s="3"/>
      <c r="BP693" s="3"/>
      <c r="BQ693" s="3"/>
      <c r="BR693" s="3"/>
      <c r="BS693" s="3"/>
      <c r="BT693" s="4"/>
      <c r="BU693" s="4"/>
      <c r="BV693" s="4"/>
    </row>
    <row r="694" spans="56:74" ht="17.25" customHeight="1"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  <c r="BO694" s="3"/>
      <c r="BP694" s="3"/>
      <c r="BQ694" s="3"/>
      <c r="BR694" s="3"/>
      <c r="BS694" s="3"/>
      <c r="BT694" s="4"/>
      <c r="BU694" s="4"/>
      <c r="BV694" s="4"/>
    </row>
    <row r="695" spans="56:74" ht="17.25" customHeight="1"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  <c r="BO695" s="3"/>
      <c r="BP695" s="3"/>
      <c r="BQ695" s="3"/>
      <c r="BR695" s="3"/>
      <c r="BS695" s="3"/>
      <c r="BT695" s="4"/>
      <c r="BU695" s="4"/>
      <c r="BV695" s="4"/>
    </row>
    <row r="696" spans="56:74" ht="17.25" customHeight="1"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  <c r="BO696" s="3"/>
      <c r="BP696" s="3"/>
      <c r="BQ696" s="3"/>
      <c r="BR696" s="3"/>
      <c r="BS696" s="3"/>
      <c r="BT696" s="4"/>
      <c r="BU696" s="4"/>
      <c r="BV696" s="4"/>
    </row>
    <row r="697" spans="56:74" ht="17.25" customHeight="1"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  <c r="BO697" s="3"/>
      <c r="BP697" s="3"/>
      <c r="BQ697" s="3"/>
      <c r="BR697" s="3"/>
      <c r="BS697" s="3"/>
      <c r="BT697" s="4"/>
      <c r="BU697" s="4"/>
      <c r="BV697" s="4"/>
    </row>
    <row r="698" spans="56:74" ht="17.25" customHeight="1"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  <c r="BO698" s="3"/>
      <c r="BP698" s="3"/>
      <c r="BQ698" s="3"/>
      <c r="BR698" s="3"/>
      <c r="BS698" s="3"/>
      <c r="BT698" s="4"/>
      <c r="BU698" s="4"/>
      <c r="BV698" s="4"/>
    </row>
    <row r="699" spans="56:74" ht="17.25" customHeight="1"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  <c r="BO699" s="3"/>
      <c r="BP699" s="3"/>
      <c r="BQ699" s="3"/>
      <c r="BR699" s="3"/>
      <c r="BS699" s="3"/>
      <c r="BT699" s="4"/>
      <c r="BU699" s="4"/>
      <c r="BV699" s="4"/>
    </row>
    <row r="700" spans="56:74" ht="17.25" customHeight="1"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  <c r="BO700" s="3"/>
      <c r="BP700" s="3"/>
      <c r="BQ700" s="3"/>
      <c r="BR700" s="3"/>
      <c r="BS700" s="3"/>
      <c r="BT700" s="4"/>
      <c r="BU700" s="4"/>
      <c r="BV700" s="4"/>
    </row>
    <row r="701" spans="56:74" ht="17.25" customHeight="1"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  <c r="BO701" s="3"/>
      <c r="BP701" s="3"/>
      <c r="BQ701" s="3"/>
      <c r="BR701" s="3"/>
      <c r="BS701" s="3"/>
      <c r="BT701" s="4"/>
      <c r="BU701" s="4"/>
      <c r="BV701" s="4"/>
    </row>
    <row r="702" spans="56:74" ht="17.25" customHeight="1"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  <c r="BO702" s="3"/>
      <c r="BP702" s="3"/>
      <c r="BQ702" s="3"/>
      <c r="BR702" s="3"/>
      <c r="BS702" s="3"/>
      <c r="BT702" s="4"/>
      <c r="BU702" s="4"/>
      <c r="BV702" s="4"/>
    </row>
    <row r="703" spans="56:74" ht="17.25" customHeight="1"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  <c r="BO703" s="3"/>
      <c r="BP703" s="3"/>
      <c r="BQ703" s="3"/>
      <c r="BR703" s="3"/>
      <c r="BS703" s="3"/>
      <c r="BT703" s="4"/>
      <c r="BU703" s="4"/>
      <c r="BV703" s="4"/>
    </row>
    <row r="704" spans="56:74" ht="17.25" customHeight="1"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  <c r="BO704" s="3"/>
      <c r="BP704" s="3"/>
      <c r="BQ704" s="3"/>
      <c r="BR704" s="3"/>
      <c r="BS704" s="3"/>
      <c r="BT704" s="4"/>
      <c r="BU704" s="4"/>
      <c r="BV704" s="4"/>
    </row>
    <row r="705" spans="56:74" ht="17.25" customHeight="1"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  <c r="BO705" s="3"/>
      <c r="BP705" s="3"/>
      <c r="BQ705" s="3"/>
      <c r="BR705" s="3"/>
      <c r="BS705" s="3"/>
      <c r="BT705" s="4"/>
      <c r="BU705" s="4"/>
      <c r="BV705" s="4"/>
    </row>
    <row r="706" spans="56:74" ht="17.25" customHeight="1"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  <c r="BO706" s="3"/>
      <c r="BP706" s="3"/>
      <c r="BQ706" s="3"/>
      <c r="BR706" s="3"/>
      <c r="BS706" s="3"/>
      <c r="BT706" s="4"/>
      <c r="BU706" s="4"/>
      <c r="BV706" s="4"/>
    </row>
    <row r="707" spans="56:74" ht="17.25" customHeight="1"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  <c r="BO707" s="3"/>
      <c r="BP707" s="3"/>
      <c r="BQ707" s="3"/>
      <c r="BR707" s="3"/>
      <c r="BS707" s="3"/>
      <c r="BT707" s="4"/>
      <c r="BU707" s="4"/>
      <c r="BV707" s="4"/>
    </row>
    <row r="708" spans="56:74" ht="17.25" customHeight="1"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  <c r="BO708" s="3"/>
      <c r="BP708" s="3"/>
      <c r="BQ708" s="3"/>
      <c r="BR708" s="3"/>
      <c r="BS708" s="3"/>
      <c r="BT708" s="4"/>
      <c r="BU708" s="4"/>
      <c r="BV708" s="4"/>
    </row>
    <row r="709" spans="56:74" ht="17.25" customHeight="1"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  <c r="BO709" s="3"/>
      <c r="BP709" s="3"/>
      <c r="BQ709" s="3"/>
      <c r="BR709" s="3"/>
      <c r="BS709" s="3"/>
      <c r="BT709" s="4"/>
      <c r="BU709" s="4"/>
      <c r="BV709" s="4"/>
    </row>
    <row r="710" spans="56:74" ht="17.25" customHeight="1"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  <c r="BO710" s="3"/>
      <c r="BP710" s="3"/>
      <c r="BQ710" s="3"/>
      <c r="BR710" s="3"/>
      <c r="BS710" s="3"/>
      <c r="BT710" s="4"/>
      <c r="BU710" s="4"/>
      <c r="BV710" s="4"/>
    </row>
    <row r="711" spans="56:74" ht="17.25" customHeight="1"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  <c r="BO711" s="3"/>
      <c r="BP711" s="3"/>
      <c r="BQ711" s="3"/>
      <c r="BR711" s="3"/>
      <c r="BS711" s="3"/>
      <c r="BT711" s="4"/>
      <c r="BU711" s="4"/>
      <c r="BV711" s="4"/>
    </row>
    <row r="712" spans="56:74" ht="17.25" customHeight="1"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  <c r="BO712" s="3"/>
      <c r="BP712" s="3"/>
      <c r="BQ712" s="3"/>
      <c r="BR712" s="3"/>
      <c r="BS712" s="3"/>
      <c r="BT712" s="4"/>
      <c r="BU712" s="4"/>
      <c r="BV712" s="4"/>
    </row>
    <row r="713" spans="56:74" ht="17.25" customHeight="1"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  <c r="BO713" s="3"/>
      <c r="BP713" s="3"/>
      <c r="BQ713" s="3"/>
      <c r="BR713" s="3"/>
      <c r="BS713" s="3"/>
      <c r="BT713" s="4"/>
      <c r="BU713" s="4"/>
      <c r="BV713" s="4"/>
    </row>
    <row r="714" spans="56:74" ht="17.25" customHeight="1"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  <c r="BO714" s="3"/>
      <c r="BP714" s="3"/>
      <c r="BQ714" s="3"/>
      <c r="BR714" s="3"/>
      <c r="BS714" s="3"/>
      <c r="BT714" s="4"/>
      <c r="BU714" s="4"/>
      <c r="BV714" s="4"/>
    </row>
    <row r="715" spans="56:74" ht="17.25" customHeight="1"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  <c r="BO715" s="3"/>
      <c r="BP715" s="3"/>
      <c r="BQ715" s="3"/>
      <c r="BR715" s="3"/>
      <c r="BS715" s="3"/>
      <c r="BT715" s="4"/>
      <c r="BU715" s="4"/>
      <c r="BV715" s="4"/>
    </row>
    <row r="716" spans="56:74" ht="17.25" customHeight="1"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  <c r="BO716" s="3"/>
      <c r="BP716" s="3"/>
      <c r="BQ716" s="3"/>
      <c r="BR716" s="3"/>
      <c r="BS716" s="3"/>
      <c r="BT716" s="4"/>
      <c r="BU716" s="4"/>
      <c r="BV716" s="4"/>
    </row>
    <row r="717" spans="56:74" ht="17.25" customHeight="1"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  <c r="BO717" s="3"/>
      <c r="BP717" s="3"/>
      <c r="BQ717" s="3"/>
      <c r="BR717" s="3"/>
      <c r="BS717" s="3"/>
      <c r="BT717" s="4"/>
      <c r="BU717" s="4"/>
      <c r="BV717" s="4"/>
    </row>
    <row r="718" spans="56:74" ht="17.25" customHeight="1"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  <c r="BO718" s="3"/>
      <c r="BP718" s="3"/>
      <c r="BQ718" s="3"/>
      <c r="BR718" s="3"/>
      <c r="BS718" s="3"/>
      <c r="BT718" s="4"/>
      <c r="BU718" s="4"/>
      <c r="BV718" s="4"/>
    </row>
    <row r="719" spans="56:74" ht="17.25" customHeight="1"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  <c r="BO719" s="3"/>
      <c r="BP719" s="3"/>
      <c r="BQ719" s="3"/>
      <c r="BR719" s="3"/>
      <c r="BS719" s="3"/>
      <c r="BT719" s="4"/>
      <c r="BU719" s="4"/>
      <c r="BV719" s="4"/>
    </row>
    <row r="720" spans="56:74" ht="17.25" customHeight="1"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  <c r="BO720" s="3"/>
      <c r="BP720" s="3"/>
      <c r="BQ720" s="3"/>
      <c r="BR720" s="3"/>
      <c r="BS720" s="3"/>
      <c r="BT720" s="4"/>
      <c r="BU720" s="4"/>
      <c r="BV720" s="4"/>
    </row>
    <row r="721" spans="56:74" ht="17.25" customHeight="1"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  <c r="BO721" s="3"/>
      <c r="BP721" s="3"/>
      <c r="BQ721" s="3"/>
      <c r="BR721" s="3"/>
      <c r="BS721" s="3"/>
      <c r="BT721" s="4"/>
      <c r="BU721" s="4"/>
      <c r="BV721" s="4"/>
    </row>
    <row r="722" spans="56:74" ht="17.25" customHeight="1"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  <c r="BO722" s="3"/>
      <c r="BP722" s="3"/>
      <c r="BQ722" s="3"/>
      <c r="BR722" s="3"/>
      <c r="BS722" s="3"/>
      <c r="BT722" s="4"/>
      <c r="BU722" s="4"/>
      <c r="BV722" s="4"/>
    </row>
    <row r="723" spans="56:74" ht="17.25" customHeight="1"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  <c r="BO723" s="3"/>
      <c r="BP723" s="3"/>
      <c r="BQ723" s="3"/>
      <c r="BR723" s="3"/>
      <c r="BS723" s="3"/>
      <c r="BT723" s="4"/>
      <c r="BU723" s="4"/>
      <c r="BV723" s="4"/>
    </row>
    <row r="724" spans="56:74" ht="17.25" customHeight="1"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  <c r="BO724" s="3"/>
      <c r="BP724" s="3"/>
      <c r="BQ724" s="3"/>
      <c r="BR724" s="3"/>
      <c r="BS724" s="3"/>
      <c r="BT724" s="4"/>
      <c r="BU724" s="4"/>
      <c r="BV724" s="4"/>
    </row>
    <row r="725" spans="56:74" ht="17.25" customHeight="1"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  <c r="BO725" s="3"/>
      <c r="BP725" s="3"/>
      <c r="BQ725" s="3"/>
      <c r="BR725" s="3"/>
      <c r="BS725" s="3"/>
      <c r="BT725" s="4"/>
      <c r="BU725" s="4"/>
      <c r="BV725" s="4"/>
    </row>
    <row r="726" spans="56:74" ht="17.25" customHeight="1"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  <c r="BO726" s="3"/>
      <c r="BP726" s="3"/>
      <c r="BQ726" s="3"/>
      <c r="BR726" s="3"/>
      <c r="BS726" s="3"/>
      <c r="BT726" s="4"/>
      <c r="BU726" s="4"/>
      <c r="BV726" s="4"/>
    </row>
    <row r="727" spans="56:74" ht="17.25" customHeight="1"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  <c r="BO727" s="3"/>
      <c r="BP727" s="3"/>
      <c r="BQ727" s="3"/>
      <c r="BR727" s="3"/>
      <c r="BS727" s="3"/>
      <c r="BT727" s="4"/>
      <c r="BU727" s="4"/>
      <c r="BV727" s="4"/>
    </row>
    <row r="728" spans="56:74" ht="17.25" customHeight="1"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  <c r="BO728" s="3"/>
      <c r="BP728" s="3"/>
      <c r="BQ728" s="3"/>
      <c r="BR728" s="3"/>
      <c r="BS728" s="3"/>
      <c r="BT728" s="4"/>
      <c r="BU728" s="4"/>
      <c r="BV728" s="4"/>
    </row>
    <row r="729" spans="56:74" ht="17.25" customHeight="1"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  <c r="BO729" s="3"/>
      <c r="BP729" s="3"/>
      <c r="BQ729" s="3"/>
      <c r="BR729" s="3"/>
      <c r="BS729" s="3"/>
      <c r="BT729" s="4"/>
      <c r="BU729" s="4"/>
      <c r="BV729" s="4"/>
    </row>
    <row r="730" spans="56:74" ht="17.25" customHeight="1"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  <c r="BO730" s="3"/>
      <c r="BP730" s="3"/>
      <c r="BQ730" s="3"/>
      <c r="BR730" s="3"/>
      <c r="BS730" s="3"/>
      <c r="BT730" s="4"/>
      <c r="BU730" s="4"/>
      <c r="BV730" s="4"/>
    </row>
    <row r="731" spans="56:74" ht="17.25" customHeight="1"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  <c r="BO731" s="3"/>
      <c r="BP731" s="3"/>
      <c r="BQ731" s="3"/>
      <c r="BR731" s="3"/>
      <c r="BS731" s="3"/>
      <c r="BT731" s="4"/>
      <c r="BU731" s="4"/>
      <c r="BV731" s="4"/>
    </row>
    <row r="732" spans="56:74" ht="17.25" customHeight="1"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  <c r="BO732" s="3"/>
      <c r="BP732" s="3"/>
      <c r="BQ732" s="3"/>
      <c r="BR732" s="3"/>
      <c r="BS732" s="3"/>
      <c r="BT732" s="4"/>
      <c r="BU732" s="4"/>
      <c r="BV732" s="4"/>
    </row>
    <row r="733" spans="56:74" ht="17.25" customHeight="1"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  <c r="BO733" s="3"/>
      <c r="BP733" s="3"/>
      <c r="BQ733" s="3"/>
      <c r="BR733" s="3"/>
      <c r="BS733" s="3"/>
      <c r="BT733" s="4"/>
      <c r="BU733" s="4"/>
      <c r="BV733" s="4"/>
    </row>
    <row r="734" spans="56:74" ht="17.25" customHeight="1"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  <c r="BO734" s="3"/>
      <c r="BP734" s="3"/>
      <c r="BQ734" s="3"/>
      <c r="BR734" s="3"/>
      <c r="BS734" s="3"/>
      <c r="BT734" s="4"/>
      <c r="BU734" s="4"/>
      <c r="BV734" s="4"/>
    </row>
    <row r="735" spans="56:74" ht="17.25" customHeight="1"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  <c r="BO735" s="3"/>
      <c r="BP735" s="3"/>
      <c r="BQ735" s="3"/>
      <c r="BR735" s="3"/>
      <c r="BS735" s="3"/>
      <c r="BT735" s="4"/>
      <c r="BU735" s="4"/>
      <c r="BV735" s="4"/>
    </row>
    <row r="736" spans="56:74" ht="17.25" customHeight="1"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  <c r="BO736" s="3"/>
      <c r="BP736" s="3"/>
      <c r="BQ736" s="3"/>
      <c r="BR736" s="3"/>
      <c r="BS736" s="3"/>
      <c r="BT736" s="4"/>
      <c r="BU736" s="4"/>
      <c r="BV736" s="4"/>
    </row>
    <row r="737" spans="56:74" ht="17.25" customHeight="1"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  <c r="BO737" s="3"/>
      <c r="BP737" s="3"/>
      <c r="BQ737" s="3"/>
      <c r="BR737" s="3"/>
      <c r="BS737" s="3"/>
      <c r="BT737" s="4"/>
      <c r="BU737" s="4"/>
      <c r="BV737" s="4"/>
    </row>
    <row r="738" spans="56:74" ht="17.25" customHeight="1"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  <c r="BO738" s="3"/>
      <c r="BP738" s="3"/>
      <c r="BQ738" s="3"/>
      <c r="BR738" s="3"/>
      <c r="BS738" s="3"/>
      <c r="BT738" s="4"/>
      <c r="BU738" s="4"/>
      <c r="BV738" s="4"/>
    </row>
    <row r="739" spans="56:74" ht="17.25" customHeight="1"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  <c r="BO739" s="3"/>
      <c r="BP739" s="3"/>
      <c r="BQ739" s="3"/>
      <c r="BR739" s="3"/>
      <c r="BS739" s="3"/>
      <c r="BT739" s="4"/>
      <c r="BU739" s="4"/>
      <c r="BV739" s="4"/>
    </row>
    <row r="740" spans="56:74" ht="17.25" customHeight="1"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  <c r="BO740" s="3"/>
      <c r="BP740" s="3"/>
      <c r="BQ740" s="3"/>
      <c r="BR740" s="3"/>
      <c r="BS740" s="3"/>
      <c r="BT740" s="4"/>
      <c r="BU740" s="4"/>
      <c r="BV740" s="4"/>
    </row>
    <row r="741" spans="56:74" ht="17.25" customHeight="1"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  <c r="BO741" s="3"/>
      <c r="BP741" s="3"/>
      <c r="BQ741" s="3"/>
      <c r="BR741" s="3"/>
      <c r="BS741" s="3"/>
      <c r="BT741" s="4"/>
      <c r="BU741" s="4"/>
      <c r="BV741" s="4"/>
    </row>
    <row r="742" spans="56:74" ht="17.25" customHeight="1"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  <c r="BO742" s="3"/>
      <c r="BP742" s="3"/>
      <c r="BQ742" s="3"/>
      <c r="BR742" s="3"/>
      <c r="BS742" s="3"/>
      <c r="BT742" s="4"/>
      <c r="BU742" s="4"/>
      <c r="BV742" s="4"/>
    </row>
    <row r="743" spans="56:74" ht="17.25" customHeight="1"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  <c r="BO743" s="3"/>
      <c r="BP743" s="3"/>
      <c r="BQ743" s="3"/>
      <c r="BR743" s="3"/>
      <c r="BS743" s="3"/>
      <c r="BT743" s="4"/>
      <c r="BU743" s="4"/>
      <c r="BV743" s="4"/>
    </row>
    <row r="744" spans="56:74" ht="17.25" customHeight="1"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  <c r="BO744" s="3"/>
      <c r="BP744" s="3"/>
      <c r="BQ744" s="3"/>
      <c r="BR744" s="3"/>
      <c r="BS744" s="3"/>
      <c r="BT744" s="4"/>
      <c r="BU744" s="4"/>
      <c r="BV744" s="4"/>
    </row>
    <row r="745" spans="56:74" ht="17.25" customHeight="1"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  <c r="BO745" s="3"/>
      <c r="BP745" s="3"/>
      <c r="BQ745" s="3"/>
      <c r="BR745" s="3"/>
      <c r="BS745" s="3"/>
      <c r="BT745" s="4"/>
      <c r="BU745" s="4"/>
      <c r="BV745" s="4"/>
    </row>
    <row r="746" spans="56:74" ht="17.25" customHeight="1"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  <c r="BO746" s="3"/>
      <c r="BP746" s="3"/>
      <c r="BQ746" s="3"/>
      <c r="BR746" s="3"/>
      <c r="BS746" s="3"/>
      <c r="BT746" s="4"/>
      <c r="BU746" s="4"/>
      <c r="BV746" s="4"/>
    </row>
    <row r="747" spans="56:74" ht="17.25" customHeight="1"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  <c r="BO747" s="3"/>
      <c r="BP747" s="3"/>
      <c r="BQ747" s="3"/>
      <c r="BR747" s="3"/>
      <c r="BS747" s="3"/>
      <c r="BT747" s="4"/>
      <c r="BU747" s="4"/>
      <c r="BV747" s="4"/>
    </row>
    <row r="748" spans="56:74" ht="17.25" customHeight="1"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  <c r="BO748" s="3"/>
      <c r="BP748" s="3"/>
      <c r="BQ748" s="3"/>
      <c r="BR748" s="3"/>
      <c r="BS748" s="3"/>
      <c r="BT748" s="4"/>
      <c r="BU748" s="4"/>
      <c r="BV748" s="4"/>
    </row>
    <row r="749" spans="56:74" ht="17.25" customHeight="1"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  <c r="BO749" s="3"/>
      <c r="BP749" s="3"/>
      <c r="BQ749" s="3"/>
      <c r="BR749" s="3"/>
      <c r="BS749" s="3"/>
      <c r="BT749" s="4"/>
      <c r="BU749" s="4"/>
      <c r="BV749" s="4"/>
    </row>
    <row r="750" spans="56:74" ht="17.25" customHeight="1"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  <c r="BO750" s="3"/>
      <c r="BP750" s="3"/>
      <c r="BQ750" s="3"/>
      <c r="BR750" s="3"/>
      <c r="BS750" s="3"/>
      <c r="BT750" s="4"/>
      <c r="BU750" s="4"/>
      <c r="BV750" s="4"/>
    </row>
    <row r="751" spans="56:74" ht="17.25" customHeight="1"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  <c r="BO751" s="3"/>
      <c r="BP751" s="3"/>
      <c r="BQ751" s="3"/>
      <c r="BR751" s="3"/>
      <c r="BS751" s="3"/>
      <c r="BT751" s="4"/>
      <c r="BU751" s="4"/>
      <c r="BV751" s="4"/>
    </row>
    <row r="752" spans="56:74" ht="17.25" customHeight="1"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  <c r="BO752" s="3"/>
      <c r="BP752" s="3"/>
      <c r="BQ752" s="3"/>
      <c r="BR752" s="3"/>
      <c r="BS752" s="3"/>
      <c r="BT752" s="4"/>
      <c r="BU752" s="4"/>
      <c r="BV752" s="4"/>
    </row>
    <row r="753" spans="56:74" ht="17.25" customHeight="1"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  <c r="BO753" s="3"/>
      <c r="BP753" s="3"/>
      <c r="BQ753" s="3"/>
      <c r="BR753" s="3"/>
      <c r="BS753" s="3"/>
      <c r="BT753" s="4"/>
      <c r="BU753" s="4"/>
      <c r="BV753" s="4"/>
    </row>
    <row r="754" spans="56:74" ht="17.25" customHeight="1"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  <c r="BO754" s="3"/>
      <c r="BP754" s="3"/>
      <c r="BQ754" s="3"/>
      <c r="BR754" s="3"/>
      <c r="BS754" s="3"/>
      <c r="BT754" s="4"/>
      <c r="BU754" s="4"/>
      <c r="BV754" s="4"/>
    </row>
    <row r="755" spans="56:74" ht="17.25" customHeight="1"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  <c r="BO755" s="3"/>
      <c r="BP755" s="3"/>
      <c r="BQ755" s="3"/>
      <c r="BR755" s="3"/>
      <c r="BS755" s="3"/>
      <c r="BT755" s="4"/>
      <c r="BU755" s="4"/>
      <c r="BV755" s="4"/>
    </row>
    <row r="756" spans="56:74" ht="17.25" customHeight="1"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  <c r="BO756" s="3"/>
      <c r="BP756" s="3"/>
      <c r="BQ756" s="3"/>
      <c r="BR756" s="3"/>
      <c r="BS756" s="3"/>
      <c r="BT756" s="4"/>
      <c r="BU756" s="4"/>
      <c r="BV756" s="4"/>
    </row>
    <row r="757" spans="56:74" ht="17.25" customHeight="1"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  <c r="BO757" s="3"/>
      <c r="BP757" s="3"/>
      <c r="BQ757" s="3"/>
      <c r="BR757" s="3"/>
      <c r="BS757" s="3"/>
      <c r="BT757" s="4"/>
      <c r="BU757" s="4"/>
      <c r="BV757" s="4"/>
    </row>
    <row r="758" spans="56:74" ht="17.25" customHeight="1"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  <c r="BO758" s="3"/>
      <c r="BP758" s="3"/>
      <c r="BQ758" s="3"/>
      <c r="BR758" s="3"/>
      <c r="BS758" s="3"/>
      <c r="BT758" s="4"/>
      <c r="BU758" s="4"/>
      <c r="BV758" s="4"/>
    </row>
    <row r="759" spans="56:74" ht="17.25" customHeight="1"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  <c r="BO759" s="3"/>
      <c r="BP759" s="3"/>
      <c r="BQ759" s="3"/>
      <c r="BR759" s="3"/>
      <c r="BS759" s="3"/>
      <c r="BT759" s="4"/>
      <c r="BU759" s="4"/>
      <c r="BV759" s="4"/>
    </row>
    <row r="760" spans="56:74" ht="17.25" customHeight="1"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  <c r="BO760" s="3"/>
      <c r="BP760" s="3"/>
      <c r="BQ760" s="3"/>
      <c r="BR760" s="3"/>
      <c r="BS760" s="3"/>
      <c r="BT760" s="4"/>
      <c r="BU760" s="4"/>
      <c r="BV760" s="4"/>
    </row>
    <row r="761" spans="56:74" ht="17.25" customHeight="1"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  <c r="BO761" s="3"/>
      <c r="BP761" s="3"/>
      <c r="BQ761" s="3"/>
      <c r="BR761" s="3"/>
      <c r="BS761" s="3"/>
      <c r="BT761" s="4"/>
      <c r="BU761" s="4"/>
      <c r="BV761" s="4"/>
    </row>
    <row r="762" spans="56:74" ht="17.25" customHeight="1"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  <c r="BO762" s="3"/>
      <c r="BP762" s="3"/>
      <c r="BQ762" s="3"/>
      <c r="BR762" s="3"/>
      <c r="BS762" s="3"/>
      <c r="BT762" s="4"/>
      <c r="BU762" s="4"/>
      <c r="BV762" s="4"/>
    </row>
    <row r="763" spans="56:74" ht="17.25" customHeight="1"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  <c r="BO763" s="3"/>
      <c r="BP763" s="3"/>
      <c r="BQ763" s="3"/>
      <c r="BR763" s="3"/>
      <c r="BS763" s="3"/>
      <c r="BT763" s="4"/>
      <c r="BU763" s="4"/>
      <c r="BV763" s="4"/>
    </row>
    <row r="764" spans="56:74" ht="17.25" customHeight="1"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  <c r="BO764" s="3"/>
      <c r="BP764" s="3"/>
      <c r="BQ764" s="3"/>
      <c r="BR764" s="3"/>
      <c r="BS764" s="3"/>
      <c r="BT764" s="4"/>
      <c r="BU764" s="4"/>
      <c r="BV764" s="4"/>
    </row>
    <row r="765" spans="56:74" ht="17.25" customHeight="1"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  <c r="BO765" s="3"/>
      <c r="BP765" s="3"/>
      <c r="BQ765" s="3"/>
      <c r="BR765" s="3"/>
      <c r="BS765" s="3"/>
      <c r="BT765" s="4"/>
      <c r="BU765" s="4"/>
      <c r="BV765" s="4"/>
    </row>
    <row r="766" spans="56:74" ht="17.25" customHeight="1"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  <c r="BO766" s="3"/>
      <c r="BP766" s="3"/>
      <c r="BQ766" s="3"/>
      <c r="BR766" s="3"/>
      <c r="BS766" s="3"/>
      <c r="BT766" s="4"/>
      <c r="BU766" s="4"/>
      <c r="BV766" s="4"/>
    </row>
    <row r="767" spans="56:74" ht="17.25" customHeight="1"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  <c r="BO767" s="3"/>
      <c r="BP767" s="3"/>
      <c r="BQ767" s="3"/>
      <c r="BR767" s="3"/>
      <c r="BS767" s="3"/>
      <c r="BT767" s="4"/>
      <c r="BU767" s="4"/>
      <c r="BV767" s="4"/>
    </row>
    <row r="768" spans="56:74" ht="17.25" customHeight="1"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  <c r="BO768" s="3"/>
      <c r="BP768" s="3"/>
      <c r="BQ768" s="3"/>
      <c r="BR768" s="3"/>
      <c r="BS768" s="3"/>
      <c r="BT768" s="4"/>
      <c r="BU768" s="4"/>
      <c r="BV768" s="4"/>
    </row>
    <row r="769" spans="56:74" ht="17.25" customHeight="1"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  <c r="BO769" s="3"/>
      <c r="BP769" s="3"/>
      <c r="BQ769" s="3"/>
      <c r="BR769" s="3"/>
      <c r="BS769" s="3"/>
      <c r="BT769" s="4"/>
      <c r="BU769" s="4"/>
      <c r="BV769" s="4"/>
    </row>
    <row r="770" spans="56:74" ht="17.25" customHeight="1"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  <c r="BO770" s="3"/>
      <c r="BP770" s="3"/>
      <c r="BQ770" s="3"/>
      <c r="BR770" s="3"/>
      <c r="BS770" s="3"/>
      <c r="BT770" s="4"/>
      <c r="BU770" s="4"/>
      <c r="BV770" s="4"/>
    </row>
    <row r="771" spans="56:74" ht="17.25" customHeight="1"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  <c r="BO771" s="3"/>
      <c r="BP771" s="3"/>
      <c r="BQ771" s="3"/>
      <c r="BR771" s="3"/>
      <c r="BS771" s="3"/>
      <c r="BT771" s="4"/>
      <c r="BU771" s="4"/>
      <c r="BV771" s="4"/>
    </row>
    <row r="772" spans="56:74" ht="17.25" customHeight="1"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  <c r="BO772" s="3"/>
      <c r="BP772" s="3"/>
      <c r="BQ772" s="3"/>
      <c r="BR772" s="3"/>
      <c r="BS772" s="3"/>
      <c r="BT772" s="4"/>
      <c r="BU772" s="4"/>
      <c r="BV772" s="4"/>
    </row>
    <row r="773" spans="56:74" ht="17.25" customHeight="1"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  <c r="BO773" s="3"/>
      <c r="BP773" s="3"/>
      <c r="BQ773" s="3"/>
      <c r="BR773" s="3"/>
      <c r="BS773" s="3"/>
      <c r="BT773" s="4"/>
      <c r="BU773" s="4"/>
      <c r="BV773" s="4"/>
    </row>
    <row r="774" spans="56:74" ht="17.25" customHeight="1"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  <c r="BO774" s="3"/>
      <c r="BP774" s="3"/>
      <c r="BQ774" s="3"/>
      <c r="BR774" s="3"/>
      <c r="BS774" s="3"/>
      <c r="BT774" s="4"/>
      <c r="BU774" s="4"/>
      <c r="BV774" s="4"/>
    </row>
    <row r="775" spans="56:74" ht="17.25" customHeight="1"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  <c r="BO775" s="3"/>
      <c r="BP775" s="3"/>
      <c r="BQ775" s="3"/>
      <c r="BR775" s="3"/>
      <c r="BS775" s="3"/>
      <c r="BT775" s="4"/>
      <c r="BU775" s="4"/>
      <c r="BV775" s="4"/>
    </row>
    <row r="776" spans="56:74" ht="17.25" customHeight="1"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  <c r="BO776" s="3"/>
      <c r="BP776" s="3"/>
      <c r="BQ776" s="3"/>
      <c r="BR776" s="3"/>
      <c r="BS776" s="3"/>
      <c r="BT776" s="4"/>
      <c r="BU776" s="4"/>
      <c r="BV776" s="4"/>
    </row>
    <row r="777" spans="56:74" ht="17.25" customHeight="1"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  <c r="BO777" s="3"/>
      <c r="BP777" s="3"/>
      <c r="BQ777" s="3"/>
      <c r="BR777" s="3"/>
      <c r="BS777" s="3"/>
      <c r="BT777" s="4"/>
      <c r="BU777" s="4"/>
      <c r="BV777" s="4"/>
    </row>
    <row r="778" spans="56:74" ht="17.25" customHeight="1"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  <c r="BO778" s="3"/>
      <c r="BP778" s="3"/>
      <c r="BQ778" s="3"/>
      <c r="BR778" s="3"/>
      <c r="BS778" s="3"/>
      <c r="BT778" s="4"/>
      <c r="BU778" s="4"/>
      <c r="BV778" s="4"/>
    </row>
    <row r="779" spans="56:74" ht="17.25" customHeight="1"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  <c r="BO779" s="3"/>
      <c r="BP779" s="3"/>
      <c r="BQ779" s="3"/>
      <c r="BR779" s="3"/>
      <c r="BS779" s="3"/>
      <c r="BT779" s="4"/>
      <c r="BU779" s="4"/>
      <c r="BV779" s="4"/>
    </row>
    <row r="780" spans="56:74" ht="17.25" customHeight="1"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  <c r="BO780" s="3"/>
      <c r="BP780" s="3"/>
      <c r="BQ780" s="3"/>
      <c r="BR780" s="3"/>
      <c r="BS780" s="3"/>
      <c r="BT780" s="4"/>
      <c r="BU780" s="4"/>
      <c r="BV780" s="4"/>
    </row>
    <row r="781" spans="56:74" ht="17.25" customHeight="1"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  <c r="BO781" s="3"/>
      <c r="BP781" s="3"/>
      <c r="BQ781" s="3"/>
      <c r="BR781" s="3"/>
      <c r="BS781" s="3"/>
      <c r="BT781" s="4"/>
      <c r="BU781" s="4"/>
      <c r="BV781" s="4"/>
    </row>
    <row r="782" spans="56:74" ht="17.25" customHeight="1"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  <c r="BO782" s="3"/>
      <c r="BP782" s="3"/>
      <c r="BQ782" s="3"/>
      <c r="BR782" s="3"/>
      <c r="BS782" s="3"/>
      <c r="BT782" s="4"/>
      <c r="BU782" s="4"/>
      <c r="BV782" s="4"/>
    </row>
    <row r="783" spans="56:74" ht="17.25" customHeight="1"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  <c r="BO783" s="3"/>
      <c r="BP783" s="3"/>
      <c r="BQ783" s="3"/>
      <c r="BR783" s="3"/>
      <c r="BS783" s="3"/>
      <c r="BT783" s="4"/>
      <c r="BU783" s="4"/>
      <c r="BV783" s="4"/>
    </row>
    <row r="784" spans="56:74" ht="17.25" customHeight="1"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  <c r="BO784" s="3"/>
      <c r="BP784" s="3"/>
      <c r="BQ784" s="3"/>
      <c r="BR784" s="3"/>
      <c r="BS784" s="3"/>
      <c r="BT784" s="4"/>
      <c r="BU784" s="4"/>
      <c r="BV784" s="4"/>
    </row>
    <row r="785" spans="56:74" ht="17.25" customHeight="1"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  <c r="BO785" s="3"/>
      <c r="BP785" s="3"/>
      <c r="BQ785" s="3"/>
      <c r="BR785" s="3"/>
      <c r="BS785" s="3"/>
      <c r="BT785" s="4"/>
      <c r="BU785" s="4"/>
      <c r="BV785" s="4"/>
    </row>
    <row r="786" spans="56:74" ht="17.25" customHeight="1"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  <c r="BO786" s="3"/>
      <c r="BP786" s="3"/>
      <c r="BQ786" s="3"/>
      <c r="BR786" s="3"/>
      <c r="BS786" s="3"/>
      <c r="BT786" s="4"/>
      <c r="BU786" s="4"/>
      <c r="BV786" s="4"/>
    </row>
    <row r="787" spans="56:74" ht="17.25" customHeight="1"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  <c r="BO787" s="3"/>
      <c r="BP787" s="3"/>
      <c r="BQ787" s="3"/>
      <c r="BR787" s="3"/>
      <c r="BS787" s="3"/>
      <c r="BT787" s="4"/>
      <c r="BU787" s="4"/>
      <c r="BV787" s="4"/>
    </row>
    <row r="788" spans="56:74" ht="17.25" customHeight="1"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  <c r="BO788" s="3"/>
      <c r="BP788" s="3"/>
      <c r="BQ788" s="3"/>
      <c r="BR788" s="3"/>
      <c r="BS788" s="3"/>
      <c r="BT788" s="4"/>
      <c r="BU788" s="4"/>
      <c r="BV788" s="4"/>
    </row>
    <row r="789" spans="56:74" ht="17.25" customHeight="1"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  <c r="BO789" s="3"/>
      <c r="BP789" s="3"/>
      <c r="BQ789" s="3"/>
      <c r="BR789" s="3"/>
      <c r="BS789" s="3"/>
      <c r="BT789" s="4"/>
      <c r="BU789" s="4"/>
      <c r="BV789" s="4"/>
    </row>
    <row r="790" spans="56:74" ht="17.25" customHeight="1"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  <c r="BO790" s="3"/>
      <c r="BP790" s="3"/>
      <c r="BQ790" s="3"/>
      <c r="BR790" s="3"/>
      <c r="BS790" s="3"/>
      <c r="BT790" s="4"/>
      <c r="BU790" s="4"/>
      <c r="BV790" s="4"/>
    </row>
    <row r="791" spans="56:74" ht="17.25" customHeight="1"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  <c r="BO791" s="3"/>
      <c r="BP791" s="3"/>
      <c r="BQ791" s="3"/>
      <c r="BR791" s="3"/>
      <c r="BS791" s="3"/>
      <c r="BT791" s="4"/>
      <c r="BU791" s="4"/>
      <c r="BV791" s="4"/>
    </row>
    <row r="792" spans="56:74" ht="17.25" customHeight="1"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  <c r="BO792" s="3"/>
      <c r="BP792" s="3"/>
      <c r="BQ792" s="3"/>
      <c r="BR792" s="3"/>
      <c r="BS792" s="3"/>
      <c r="BT792" s="4"/>
      <c r="BU792" s="4"/>
      <c r="BV792" s="4"/>
    </row>
    <row r="793" spans="56:74" ht="17.25" customHeight="1"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  <c r="BO793" s="3"/>
      <c r="BP793" s="3"/>
      <c r="BQ793" s="3"/>
      <c r="BR793" s="3"/>
      <c r="BS793" s="3"/>
      <c r="BT793" s="4"/>
      <c r="BU793" s="4"/>
      <c r="BV793" s="4"/>
    </row>
    <row r="794" spans="56:74" ht="17.25" customHeight="1"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  <c r="BO794" s="3"/>
      <c r="BP794" s="3"/>
      <c r="BQ794" s="3"/>
      <c r="BR794" s="3"/>
      <c r="BS794" s="3"/>
      <c r="BT794" s="4"/>
      <c r="BU794" s="4"/>
      <c r="BV794" s="4"/>
    </row>
    <row r="795" spans="56:74" ht="17.25" customHeight="1"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  <c r="BO795" s="3"/>
      <c r="BP795" s="3"/>
      <c r="BQ795" s="3"/>
      <c r="BR795" s="3"/>
      <c r="BS795" s="3"/>
      <c r="BT795" s="4"/>
      <c r="BU795" s="4"/>
      <c r="BV795" s="4"/>
    </row>
    <row r="796" spans="56:74" ht="17.25" customHeight="1"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  <c r="BO796" s="3"/>
      <c r="BP796" s="3"/>
      <c r="BQ796" s="3"/>
      <c r="BR796" s="3"/>
      <c r="BS796" s="3"/>
      <c r="BT796" s="4"/>
      <c r="BU796" s="4"/>
      <c r="BV796" s="4"/>
    </row>
    <row r="797" spans="56:74" ht="17.25" customHeight="1"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  <c r="BO797" s="3"/>
      <c r="BP797" s="3"/>
      <c r="BQ797" s="3"/>
      <c r="BR797" s="3"/>
      <c r="BS797" s="3"/>
      <c r="BT797" s="4"/>
      <c r="BU797" s="4"/>
      <c r="BV797" s="4"/>
    </row>
    <row r="798" spans="56:74" ht="17.25" customHeight="1"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  <c r="BO798" s="3"/>
      <c r="BP798" s="3"/>
      <c r="BQ798" s="3"/>
      <c r="BR798" s="3"/>
      <c r="BS798" s="3"/>
      <c r="BT798" s="4"/>
      <c r="BU798" s="4"/>
      <c r="BV798" s="4"/>
    </row>
    <row r="799" spans="56:74" ht="17.25" customHeight="1"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  <c r="BO799" s="3"/>
      <c r="BP799" s="3"/>
      <c r="BQ799" s="3"/>
      <c r="BR799" s="3"/>
      <c r="BS799" s="3"/>
      <c r="BT799" s="4"/>
      <c r="BU799" s="4"/>
      <c r="BV799" s="4"/>
    </row>
    <row r="800" spans="56:74" ht="17.25" customHeight="1"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  <c r="BO800" s="3"/>
      <c r="BP800" s="3"/>
      <c r="BQ800" s="3"/>
      <c r="BR800" s="3"/>
      <c r="BS800" s="3"/>
      <c r="BT800" s="4"/>
      <c r="BU800" s="4"/>
      <c r="BV800" s="4"/>
    </row>
    <row r="801" spans="56:74" ht="17.25" customHeight="1"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  <c r="BO801" s="3"/>
      <c r="BP801" s="3"/>
      <c r="BQ801" s="3"/>
      <c r="BR801" s="3"/>
      <c r="BS801" s="3"/>
      <c r="BT801" s="4"/>
      <c r="BU801" s="4"/>
      <c r="BV801" s="4"/>
    </row>
    <row r="802" spans="56:74" ht="17.25" customHeight="1"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  <c r="BO802" s="3"/>
      <c r="BP802" s="3"/>
      <c r="BQ802" s="3"/>
      <c r="BR802" s="3"/>
      <c r="BS802" s="3"/>
      <c r="BT802" s="4"/>
      <c r="BU802" s="4"/>
      <c r="BV802" s="4"/>
    </row>
    <row r="803" spans="56:74" ht="17.25" customHeight="1"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  <c r="BO803" s="3"/>
      <c r="BP803" s="3"/>
      <c r="BQ803" s="3"/>
      <c r="BR803" s="3"/>
      <c r="BS803" s="3"/>
      <c r="BT803" s="4"/>
      <c r="BU803" s="4"/>
      <c r="BV803" s="4"/>
    </row>
    <row r="804" spans="56:74" ht="17.25" customHeight="1"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  <c r="BO804" s="3"/>
      <c r="BP804" s="3"/>
      <c r="BQ804" s="3"/>
      <c r="BR804" s="3"/>
      <c r="BS804" s="3"/>
      <c r="BT804" s="4"/>
      <c r="BU804" s="4"/>
      <c r="BV804" s="4"/>
    </row>
    <row r="805" spans="56:74" ht="17.25" customHeight="1"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  <c r="BO805" s="3"/>
      <c r="BP805" s="3"/>
      <c r="BQ805" s="3"/>
      <c r="BR805" s="3"/>
      <c r="BS805" s="3"/>
      <c r="BT805" s="4"/>
      <c r="BU805" s="4"/>
      <c r="BV805" s="4"/>
    </row>
    <row r="806" spans="56:74" ht="17.25" customHeight="1"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  <c r="BO806" s="3"/>
      <c r="BP806" s="3"/>
      <c r="BQ806" s="3"/>
      <c r="BR806" s="3"/>
      <c r="BS806" s="3"/>
      <c r="BT806" s="4"/>
      <c r="BU806" s="4"/>
      <c r="BV806" s="4"/>
    </row>
    <row r="807" spans="56:74" ht="17.25" customHeight="1"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  <c r="BO807" s="3"/>
      <c r="BP807" s="3"/>
      <c r="BQ807" s="3"/>
      <c r="BR807" s="3"/>
      <c r="BS807" s="3"/>
      <c r="BT807" s="4"/>
      <c r="BU807" s="4"/>
      <c r="BV807" s="4"/>
    </row>
    <row r="808" spans="56:74" ht="17.25" customHeight="1"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  <c r="BO808" s="3"/>
      <c r="BP808" s="3"/>
      <c r="BQ808" s="3"/>
      <c r="BR808" s="3"/>
      <c r="BS808" s="3"/>
      <c r="BT808" s="4"/>
      <c r="BU808" s="4"/>
      <c r="BV808" s="4"/>
    </row>
    <row r="809" spans="56:74" ht="17.25" customHeight="1"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  <c r="BO809" s="3"/>
      <c r="BP809" s="3"/>
      <c r="BQ809" s="3"/>
      <c r="BR809" s="3"/>
      <c r="BS809" s="3"/>
      <c r="BT809" s="4"/>
      <c r="BU809" s="4"/>
      <c r="BV809" s="4"/>
    </row>
    <row r="810" spans="56:74" ht="17.25" customHeight="1"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  <c r="BO810" s="3"/>
      <c r="BP810" s="3"/>
      <c r="BQ810" s="3"/>
      <c r="BR810" s="3"/>
      <c r="BS810" s="3"/>
      <c r="BT810" s="4"/>
      <c r="BU810" s="4"/>
      <c r="BV810" s="4"/>
    </row>
    <row r="811" spans="56:74" ht="17.25" customHeight="1"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  <c r="BO811" s="3"/>
      <c r="BP811" s="3"/>
      <c r="BQ811" s="3"/>
      <c r="BR811" s="3"/>
      <c r="BS811" s="3"/>
      <c r="BT811" s="4"/>
      <c r="BU811" s="4"/>
      <c r="BV811" s="4"/>
    </row>
    <row r="812" spans="56:74" ht="17.25" customHeight="1"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  <c r="BO812" s="3"/>
      <c r="BP812" s="3"/>
      <c r="BQ812" s="3"/>
      <c r="BR812" s="3"/>
      <c r="BS812" s="3"/>
      <c r="BT812" s="4"/>
      <c r="BU812" s="4"/>
      <c r="BV812" s="4"/>
    </row>
    <row r="813" spans="56:74" ht="17.25" customHeight="1"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  <c r="BO813" s="3"/>
      <c r="BP813" s="3"/>
      <c r="BQ813" s="3"/>
      <c r="BR813" s="3"/>
      <c r="BS813" s="3"/>
      <c r="BT813" s="4"/>
      <c r="BU813" s="4"/>
      <c r="BV813" s="4"/>
    </row>
    <row r="814" spans="56:74" ht="17.25" customHeight="1"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  <c r="BO814" s="3"/>
      <c r="BP814" s="3"/>
      <c r="BQ814" s="3"/>
      <c r="BR814" s="3"/>
      <c r="BS814" s="3"/>
      <c r="BT814" s="4"/>
      <c r="BU814" s="4"/>
      <c r="BV814" s="4"/>
    </row>
    <row r="815" spans="56:74" ht="17.25" customHeight="1"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  <c r="BO815" s="3"/>
      <c r="BP815" s="3"/>
      <c r="BQ815" s="3"/>
      <c r="BR815" s="3"/>
      <c r="BS815" s="3"/>
      <c r="BT815" s="4"/>
      <c r="BU815" s="4"/>
      <c r="BV815" s="4"/>
    </row>
    <row r="816" spans="56:74" ht="17.25" customHeight="1"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  <c r="BO816" s="3"/>
      <c r="BP816" s="3"/>
      <c r="BQ816" s="3"/>
      <c r="BR816" s="3"/>
      <c r="BS816" s="3"/>
      <c r="BT816" s="4"/>
      <c r="BU816" s="4"/>
      <c r="BV816" s="4"/>
    </row>
    <row r="817" spans="56:74" ht="17.25" customHeight="1"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  <c r="BO817" s="3"/>
      <c r="BP817" s="3"/>
      <c r="BQ817" s="3"/>
      <c r="BR817" s="3"/>
      <c r="BS817" s="3"/>
      <c r="BT817" s="4"/>
      <c r="BU817" s="4"/>
      <c r="BV817" s="4"/>
    </row>
    <row r="818" spans="56:74" ht="17.25" customHeight="1"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  <c r="BO818" s="3"/>
      <c r="BP818" s="3"/>
      <c r="BQ818" s="3"/>
      <c r="BR818" s="3"/>
      <c r="BS818" s="3"/>
      <c r="BT818" s="4"/>
      <c r="BU818" s="4"/>
      <c r="BV818" s="4"/>
    </row>
    <row r="819" spans="56:74" ht="17.25" customHeight="1"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  <c r="BO819" s="3"/>
      <c r="BP819" s="3"/>
      <c r="BQ819" s="3"/>
      <c r="BR819" s="3"/>
      <c r="BS819" s="3"/>
      <c r="BT819" s="4"/>
      <c r="BU819" s="4"/>
      <c r="BV819" s="4"/>
    </row>
    <row r="820" spans="56:74" ht="17.25" customHeight="1"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  <c r="BO820" s="3"/>
      <c r="BP820" s="3"/>
      <c r="BQ820" s="3"/>
      <c r="BR820" s="3"/>
      <c r="BS820" s="3"/>
      <c r="BT820" s="4"/>
      <c r="BU820" s="4"/>
      <c r="BV820" s="4"/>
    </row>
    <row r="821" spans="56:74" ht="17.25" customHeight="1"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  <c r="BO821" s="3"/>
      <c r="BP821" s="3"/>
      <c r="BQ821" s="3"/>
      <c r="BR821" s="3"/>
      <c r="BS821" s="3"/>
      <c r="BT821" s="4"/>
      <c r="BU821" s="4"/>
      <c r="BV821" s="4"/>
    </row>
    <row r="822" spans="56:74" ht="17.25" customHeight="1"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  <c r="BO822" s="3"/>
      <c r="BP822" s="3"/>
      <c r="BQ822" s="3"/>
      <c r="BR822" s="3"/>
      <c r="BS822" s="3"/>
      <c r="BT822" s="4"/>
      <c r="BU822" s="4"/>
      <c r="BV822" s="4"/>
    </row>
    <row r="823" spans="56:74" ht="17.25" customHeight="1"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  <c r="BO823" s="3"/>
      <c r="BP823" s="3"/>
      <c r="BQ823" s="3"/>
      <c r="BR823" s="3"/>
      <c r="BS823" s="3"/>
      <c r="BT823" s="4"/>
      <c r="BU823" s="4"/>
      <c r="BV823" s="4"/>
    </row>
    <row r="824" spans="56:74" ht="17.25" customHeight="1"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  <c r="BO824" s="3"/>
      <c r="BP824" s="3"/>
      <c r="BQ824" s="3"/>
      <c r="BR824" s="3"/>
      <c r="BS824" s="3"/>
      <c r="BT824" s="4"/>
      <c r="BU824" s="4"/>
      <c r="BV824" s="4"/>
    </row>
    <row r="825" spans="56:74" ht="17.25" customHeight="1"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  <c r="BO825" s="3"/>
      <c r="BP825" s="3"/>
      <c r="BQ825" s="3"/>
      <c r="BR825" s="3"/>
      <c r="BS825" s="3"/>
      <c r="BT825" s="4"/>
      <c r="BU825" s="4"/>
      <c r="BV825" s="4"/>
    </row>
    <row r="826" spans="56:74" ht="17.25" customHeight="1"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  <c r="BO826" s="3"/>
      <c r="BP826" s="3"/>
      <c r="BQ826" s="3"/>
      <c r="BR826" s="3"/>
      <c r="BS826" s="3"/>
      <c r="BT826" s="4"/>
      <c r="BU826" s="4"/>
      <c r="BV826" s="4"/>
    </row>
    <row r="827" spans="56:74" ht="17.25" customHeight="1"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  <c r="BO827" s="3"/>
      <c r="BP827" s="3"/>
      <c r="BQ827" s="3"/>
      <c r="BR827" s="3"/>
      <c r="BS827" s="3"/>
      <c r="BT827" s="4"/>
      <c r="BU827" s="4"/>
      <c r="BV827" s="4"/>
    </row>
    <row r="828" spans="56:74" ht="17.25" customHeight="1"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  <c r="BO828" s="3"/>
      <c r="BP828" s="3"/>
      <c r="BQ828" s="3"/>
      <c r="BR828" s="3"/>
      <c r="BS828" s="3"/>
      <c r="BT828" s="4"/>
      <c r="BU828" s="4"/>
      <c r="BV828" s="4"/>
    </row>
    <row r="829" spans="56:74" ht="17.25" customHeight="1"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  <c r="BO829" s="3"/>
      <c r="BP829" s="3"/>
      <c r="BQ829" s="3"/>
      <c r="BR829" s="3"/>
      <c r="BS829" s="3"/>
      <c r="BT829" s="4"/>
      <c r="BU829" s="4"/>
      <c r="BV829" s="4"/>
    </row>
    <row r="830" spans="56:74" ht="17.25" customHeight="1"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  <c r="BO830" s="3"/>
      <c r="BP830" s="3"/>
      <c r="BQ830" s="3"/>
      <c r="BR830" s="3"/>
      <c r="BS830" s="3"/>
      <c r="BT830" s="4"/>
      <c r="BU830" s="4"/>
      <c r="BV830" s="4"/>
    </row>
    <row r="831" spans="56:74" ht="17.25" customHeight="1"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  <c r="BO831" s="3"/>
      <c r="BP831" s="3"/>
      <c r="BQ831" s="3"/>
      <c r="BR831" s="3"/>
      <c r="BS831" s="3"/>
      <c r="BT831" s="4"/>
      <c r="BU831" s="4"/>
      <c r="BV831" s="4"/>
    </row>
    <row r="832" spans="56:74" ht="17.25" customHeight="1"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  <c r="BO832" s="3"/>
      <c r="BP832" s="3"/>
      <c r="BQ832" s="3"/>
      <c r="BR832" s="3"/>
      <c r="BS832" s="3"/>
      <c r="BT832" s="4"/>
      <c r="BU832" s="4"/>
      <c r="BV832" s="4"/>
    </row>
    <row r="833" spans="56:74" ht="17.25" customHeight="1"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  <c r="BO833" s="3"/>
      <c r="BP833" s="3"/>
      <c r="BQ833" s="3"/>
      <c r="BR833" s="3"/>
      <c r="BS833" s="3"/>
      <c r="BT833" s="4"/>
      <c r="BU833" s="4"/>
      <c r="BV833" s="4"/>
    </row>
    <row r="834" spans="56:74" ht="17.25" customHeight="1"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  <c r="BO834" s="3"/>
      <c r="BP834" s="3"/>
      <c r="BQ834" s="3"/>
      <c r="BR834" s="3"/>
      <c r="BS834" s="3"/>
      <c r="BT834" s="4"/>
      <c r="BU834" s="4"/>
      <c r="BV834" s="4"/>
    </row>
    <row r="835" spans="56:74" ht="17.25" customHeight="1"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  <c r="BO835" s="3"/>
      <c r="BP835" s="3"/>
      <c r="BQ835" s="3"/>
      <c r="BR835" s="3"/>
      <c r="BS835" s="3"/>
      <c r="BT835" s="4"/>
      <c r="BU835" s="4"/>
      <c r="BV835" s="4"/>
    </row>
    <row r="836" spans="56:74" ht="17.25" customHeight="1"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  <c r="BO836" s="3"/>
      <c r="BP836" s="3"/>
      <c r="BQ836" s="3"/>
      <c r="BR836" s="3"/>
      <c r="BS836" s="3"/>
      <c r="BT836" s="4"/>
      <c r="BU836" s="4"/>
      <c r="BV836" s="4"/>
    </row>
    <row r="837" spans="56:74" ht="17.25" customHeight="1"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  <c r="BO837" s="3"/>
      <c r="BP837" s="3"/>
      <c r="BQ837" s="3"/>
      <c r="BR837" s="3"/>
      <c r="BS837" s="3"/>
      <c r="BT837" s="4"/>
      <c r="BU837" s="4"/>
      <c r="BV837" s="4"/>
    </row>
    <row r="838" spans="56:74" ht="17.25" customHeight="1"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  <c r="BO838" s="3"/>
      <c r="BP838" s="3"/>
      <c r="BQ838" s="3"/>
      <c r="BR838" s="3"/>
      <c r="BS838" s="3"/>
      <c r="BT838" s="4"/>
      <c r="BU838" s="4"/>
      <c r="BV838" s="4"/>
    </row>
    <row r="839" spans="56:74" ht="17.25" customHeight="1"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  <c r="BO839" s="3"/>
      <c r="BP839" s="3"/>
      <c r="BQ839" s="3"/>
      <c r="BR839" s="3"/>
      <c r="BS839" s="3"/>
      <c r="BT839" s="4"/>
      <c r="BU839" s="4"/>
      <c r="BV839" s="4"/>
    </row>
    <row r="840" spans="56:74" ht="17.25" customHeight="1"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  <c r="BO840" s="3"/>
      <c r="BP840" s="3"/>
      <c r="BQ840" s="3"/>
      <c r="BR840" s="3"/>
      <c r="BS840" s="3"/>
      <c r="BT840" s="4"/>
      <c r="BU840" s="4"/>
      <c r="BV840" s="4"/>
    </row>
    <row r="841" spans="56:74" ht="17.25" customHeight="1"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  <c r="BO841" s="3"/>
      <c r="BP841" s="3"/>
      <c r="BQ841" s="3"/>
      <c r="BR841" s="3"/>
      <c r="BS841" s="3"/>
      <c r="BT841" s="4"/>
      <c r="BU841" s="4"/>
      <c r="BV841" s="4"/>
    </row>
    <row r="842" spans="56:74" ht="17.25" customHeight="1"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  <c r="BO842" s="3"/>
      <c r="BP842" s="3"/>
      <c r="BQ842" s="3"/>
      <c r="BR842" s="3"/>
      <c r="BS842" s="3"/>
      <c r="BT842" s="4"/>
      <c r="BU842" s="4"/>
      <c r="BV842" s="4"/>
    </row>
    <row r="843" spans="56:74" ht="17.25" customHeight="1"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  <c r="BO843" s="3"/>
      <c r="BP843" s="3"/>
      <c r="BQ843" s="3"/>
      <c r="BR843" s="3"/>
      <c r="BS843" s="3"/>
      <c r="BT843" s="4"/>
      <c r="BU843" s="4"/>
      <c r="BV843" s="4"/>
    </row>
    <row r="844" spans="56:74" ht="17.25" customHeight="1"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  <c r="BO844" s="3"/>
      <c r="BP844" s="3"/>
      <c r="BQ844" s="3"/>
      <c r="BR844" s="3"/>
      <c r="BS844" s="3"/>
      <c r="BT844" s="4"/>
      <c r="BU844" s="4"/>
      <c r="BV844" s="4"/>
    </row>
    <row r="845" spans="56:74" ht="17.25" customHeight="1"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  <c r="BO845" s="3"/>
      <c r="BP845" s="3"/>
      <c r="BQ845" s="3"/>
      <c r="BR845" s="3"/>
      <c r="BS845" s="3"/>
      <c r="BT845" s="4"/>
      <c r="BU845" s="4"/>
      <c r="BV845" s="4"/>
    </row>
    <row r="846" spans="56:74" ht="17.25" customHeight="1"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  <c r="BO846" s="3"/>
      <c r="BP846" s="3"/>
      <c r="BQ846" s="3"/>
      <c r="BR846" s="3"/>
      <c r="BS846" s="3"/>
      <c r="BT846" s="4"/>
      <c r="BU846" s="4"/>
      <c r="BV846" s="4"/>
    </row>
    <row r="847" spans="56:74" ht="17.25" customHeight="1"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  <c r="BO847" s="3"/>
      <c r="BP847" s="3"/>
      <c r="BQ847" s="3"/>
      <c r="BR847" s="3"/>
      <c r="BS847" s="3"/>
      <c r="BT847" s="4"/>
      <c r="BU847" s="4"/>
      <c r="BV847" s="4"/>
    </row>
    <row r="848" spans="56:74" ht="17.25" customHeight="1"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  <c r="BO848" s="3"/>
      <c r="BP848" s="3"/>
      <c r="BQ848" s="3"/>
      <c r="BR848" s="3"/>
      <c r="BS848" s="3"/>
      <c r="BT848" s="4"/>
      <c r="BU848" s="4"/>
      <c r="BV848" s="4"/>
    </row>
    <row r="849" spans="56:74" ht="17.25" customHeight="1"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  <c r="BO849" s="3"/>
      <c r="BP849" s="3"/>
      <c r="BQ849" s="3"/>
      <c r="BR849" s="3"/>
      <c r="BS849" s="3"/>
      <c r="BT849" s="4"/>
      <c r="BU849" s="4"/>
      <c r="BV849" s="4"/>
    </row>
    <row r="850" spans="56:74" ht="17.25" customHeight="1"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  <c r="BO850" s="3"/>
      <c r="BP850" s="3"/>
      <c r="BQ850" s="3"/>
      <c r="BR850" s="3"/>
      <c r="BS850" s="3"/>
      <c r="BT850" s="4"/>
      <c r="BU850" s="4"/>
      <c r="BV850" s="4"/>
    </row>
    <row r="851" spans="56:74" ht="17.25" customHeight="1"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  <c r="BO851" s="3"/>
      <c r="BP851" s="3"/>
      <c r="BQ851" s="3"/>
      <c r="BR851" s="3"/>
      <c r="BS851" s="3"/>
      <c r="BT851" s="4"/>
      <c r="BU851" s="4"/>
      <c r="BV851" s="4"/>
    </row>
    <row r="852" spans="56:74" ht="17.25" customHeight="1"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  <c r="BO852" s="3"/>
      <c r="BP852" s="3"/>
      <c r="BQ852" s="3"/>
      <c r="BR852" s="3"/>
      <c r="BS852" s="3"/>
      <c r="BT852" s="4"/>
      <c r="BU852" s="4"/>
      <c r="BV852" s="4"/>
    </row>
    <row r="853" spans="56:74" ht="17.25" customHeight="1"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  <c r="BO853" s="3"/>
      <c r="BP853" s="3"/>
      <c r="BQ853" s="3"/>
      <c r="BR853" s="3"/>
      <c r="BS853" s="3"/>
      <c r="BT853" s="4"/>
      <c r="BU853" s="4"/>
      <c r="BV853" s="4"/>
    </row>
    <row r="854" spans="56:74" ht="17.25" customHeight="1"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  <c r="BO854" s="3"/>
      <c r="BP854" s="3"/>
      <c r="BQ854" s="3"/>
      <c r="BR854" s="3"/>
      <c r="BS854" s="3"/>
      <c r="BT854" s="4"/>
      <c r="BU854" s="4"/>
      <c r="BV854" s="4"/>
    </row>
    <row r="855" spans="56:74" ht="17.25" customHeight="1"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  <c r="BO855" s="3"/>
      <c r="BP855" s="3"/>
      <c r="BQ855" s="3"/>
      <c r="BR855" s="3"/>
      <c r="BS855" s="3"/>
      <c r="BT855" s="4"/>
      <c r="BU855" s="4"/>
      <c r="BV855" s="4"/>
    </row>
    <row r="856" spans="56:74" ht="17.25" customHeight="1"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  <c r="BO856" s="3"/>
      <c r="BP856" s="3"/>
      <c r="BQ856" s="3"/>
      <c r="BR856" s="3"/>
      <c r="BS856" s="3"/>
      <c r="BT856" s="4"/>
      <c r="BU856" s="4"/>
      <c r="BV856" s="4"/>
    </row>
    <row r="857" spans="56:74" ht="17.25" customHeight="1"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  <c r="BO857" s="3"/>
      <c r="BP857" s="3"/>
      <c r="BQ857" s="3"/>
      <c r="BR857" s="3"/>
      <c r="BS857" s="3"/>
      <c r="BT857" s="4"/>
      <c r="BU857" s="4"/>
      <c r="BV857" s="4"/>
    </row>
    <row r="858" spans="56:74" ht="17.25" customHeight="1"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  <c r="BO858" s="3"/>
      <c r="BP858" s="3"/>
      <c r="BQ858" s="3"/>
      <c r="BR858" s="3"/>
      <c r="BS858" s="3"/>
      <c r="BT858" s="4"/>
      <c r="BU858" s="4"/>
      <c r="BV858" s="4"/>
    </row>
    <row r="859" spans="56:74" ht="17.25" customHeight="1"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  <c r="BO859" s="3"/>
      <c r="BP859" s="3"/>
      <c r="BQ859" s="3"/>
      <c r="BR859" s="3"/>
      <c r="BS859" s="3"/>
      <c r="BT859" s="4"/>
      <c r="BU859" s="4"/>
      <c r="BV859" s="4"/>
    </row>
    <row r="860" spans="56:74" ht="17.25" customHeight="1"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  <c r="BO860" s="3"/>
      <c r="BP860" s="3"/>
      <c r="BQ860" s="3"/>
      <c r="BR860" s="3"/>
      <c r="BS860" s="3"/>
      <c r="BT860" s="4"/>
      <c r="BU860" s="4"/>
      <c r="BV860" s="4"/>
    </row>
    <row r="861" spans="56:74" ht="17.25" customHeight="1"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  <c r="BO861" s="3"/>
      <c r="BP861" s="3"/>
      <c r="BQ861" s="3"/>
      <c r="BR861" s="3"/>
      <c r="BS861" s="3"/>
      <c r="BT861" s="4"/>
      <c r="BU861" s="4"/>
      <c r="BV861" s="4"/>
    </row>
    <row r="862" spans="56:74" ht="17.25" customHeight="1"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  <c r="BO862" s="3"/>
      <c r="BP862" s="3"/>
      <c r="BQ862" s="3"/>
      <c r="BR862" s="3"/>
      <c r="BS862" s="3"/>
      <c r="BT862" s="4"/>
      <c r="BU862" s="4"/>
      <c r="BV862" s="4"/>
    </row>
    <row r="863" spans="56:74" ht="17.25" customHeight="1"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  <c r="BO863" s="3"/>
      <c r="BP863" s="3"/>
      <c r="BQ863" s="3"/>
      <c r="BR863" s="3"/>
      <c r="BS863" s="3"/>
      <c r="BT863" s="4"/>
      <c r="BU863" s="4"/>
      <c r="BV863" s="4"/>
    </row>
    <row r="864" spans="56:74" ht="17.25" customHeight="1"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  <c r="BO864" s="3"/>
      <c r="BP864" s="3"/>
      <c r="BQ864" s="3"/>
      <c r="BR864" s="3"/>
      <c r="BS864" s="3"/>
      <c r="BT864" s="4"/>
      <c r="BU864" s="4"/>
      <c r="BV864" s="4"/>
    </row>
    <row r="865" spans="56:74" ht="17.25" customHeight="1"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  <c r="BO865" s="3"/>
      <c r="BP865" s="3"/>
      <c r="BQ865" s="3"/>
      <c r="BR865" s="3"/>
      <c r="BS865" s="3"/>
      <c r="BT865" s="4"/>
      <c r="BU865" s="4"/>
      <c r="BV865" s="4"/>
    </row>
    <row r="866" spans="56:74" ht="17.25" customHeight="1"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  <c r="BO866" s="3"/>
      <c r="BP866" s="3"/>
      <c r="BQ866" s="3"/>
      <c r="BR866" s="3"/>
      <c r="BS866" s="3"/>
      <c r="BT866" s="4"/>
      <c r="BU866" s="4"/>
      <c r="BV866" s="4"/>
    </row>
    <row r="867" spans="56:74" ht="17.25" customHeight="1"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  <c r="BO867" s="3"/>
      <c r="BP867" s="3"/>
      <c r="BQ867" s="3"/>
      <c r="BR867" s="3"/>
      <c r="BS867" s="3"/>
      <c r="BT867" s="4"/>
      <c r="BU867" s="4"/>
      <c r="BV867" s="4"/>
    </row>
    <row r="868" spans="56:74" ht="17.25" customHeight="1"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  <c r="BO868" s="3"/>
      <c r="BP868" s="3"/>
      <c r="BQ868" s="3"/>
      <c r="BR868" s="3"/>
      <c r="BS868" s="3"/>
      <c r="BT868" s="4"/>
      <c r="BU868" s="4"/>
      <c r="BV868" s="4"/>
    </row>
    <row r="869" spans="56:74" ht="17.25" customHeight="1"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  <c r="BO869" s="3"/>
      <c r="BP869" s="3"/>
      <c r="BQ869" s="3"/>
      <c r="BR869" s="3"/>
      <c r="BS869" s="3"/>
      <c r="BT869" s="4"/>
      <c r="BU869" s="4"/>
      <c r="BV869" s="4"/>
    </row>
    <row r="870" spans="56:74" ht="17.25" customHeight="1"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  <c r="BO870" s="3"/>
      <c r="BP870" s="3"/>
      <c r="BQ870" s="3"/>
      <c r="BR870" s="3"/>
      <c r="BS870" s="3"/>
      <c r="BT870" s="4"/>
      <c r="BU870" s="4"/>
      <c r="BV870" s="4"/>
    </row>
    <row r="871" spans="56:74" ht="17.25" customHeight="1"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  <c r="BO871" s="3"/>
      <c r="BP871" s="3"/>
      <c r="BQ871" s="3"/>
      <c r="BR871" s="3"/>
      <c r="BS871" s="3"/>
      <c r="BT871" s="4"/>
      <c r="BU871" s="4"/>
      <c r="BV871" s="4"/>
    </row>
    <row r="872" spans="56:74" ht="17.25" customHeight="1"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  <c r="BO872" s="3"/>
      <c r="BP872" s="3"/>
      <c r="BQ872" s="3"/>
      <c r="BR872" s="3"/>
      <c r="BS872" s="3"/>
      <c r="BT872" s="4"/>
      <c r="BU872" s="4"/>
      <c r="BV872" s="4"/>
    </row>
    <row r="873" spans="56:74" ht="17.25" customHeight="1"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  <c r="BO873" s="3"/>
      <c r="BP873" s="3"/>
      <c r="BQ873" s="3"/>
      <c r="BR873" s="3"/>
      <c r="BS873" s="3"/>
      <c r="BT873" s="4"/>
      <c r="BU873" s="4"/>
      <c r="BV873" s="4"/>
    </row>
    <row r="874" spans="56:74" ht="17.25" customHeight="1"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  <c r="BO874" s="3"/>
      <c r="BP874" s="3"/>
      <c r="BQ874" s="3"/>
      <c r="BR874" s="3"/>
      <c r="BS874" s="3"/>
      <c r="BT874" s="4"/>
      <c r="BU874" s="4"/>
      <c r="BV874" s="4"/>
    </row>
    <row r="875" spans="56:74" ht="17.25" customHeight="1"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  <c r="BO875" s="3"/>
      <c r="BP875" s="3"/>
      <c r="BQ875" s="3"/>
      <c r="BR875" s="3"/>
      <c r="BS875" s="3"/>
      <c r="BT875" s="4"/>
      <c r="BU875" s="4"/>
      <c r="BV875" s="4"/>
    </row>
    <row r="876" spans="56:74" ht="17.25" customHeight="1"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  <c r="BO876" s="3"/>
      <c r="BP876" s="3"/>
      <c r="BQ876" s="3"/>
      <c r="BR876" s="3"/>
      <c r="BS876" s="3"/>
      <c r="BT876" s="4"/>
      <c r="BU876" s="4"/>
      <c r="BV876" s="4"/>
    </row>
    <row r="877" spans="56:74" ht="17.25" customHeight="1"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  <c r="BO877" s="3"/>
      <c r="BP877" s="3"/>
      <c r="BQ877" s="3"/>
      <c r="BR877" s="3"/>
      <c r="BS877" s="3"/>
      <c r="BT877" s="4"/>
      <c r="BU877" s="4"/>
      <c r="BV877" s="4"/>
    </row>
    <row r="878" spans="56:74" ht="17.25" customHeight="1"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  <c r="BO878" s="3"/>
      <c r="BP878" s="3"/>
      <c r="BQ878" s="3"/>
      <c r="BR878" s="3"/>
      <c r="BS878" s="3"/>
      <c r="BT878" s="4"/>
      <c r="BU878" s="4"/>
      <c r="BV878" s="4"/>
    </row>
    <row r="879" spans="56:74" ht="17.25" customHeight="1"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  <c r="BO879" s="3"/>
      <c r="BP879" s="3"/>
      <c r="BQ879" s="3"/>
      <c r="BR879" s="3"/>
      <c r="BS879" s="3"/>
      <c r="BT879" s="4"/>
      <c r="BU879" s="4"/>
      <c r="BV879" s="4"/>
    </row>
    <row r="880" spans="56:74" ht="17.25" customHeight="1"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  <c r="BO880" s="3"/>
      <c r="BP880" s="3"/>
      <c r="BQ880" s="3"/>
      <c r="BR880" s="3"/>
      <c r="BS880" s="3"/>
      <c r="BT880" s="4"/>
      <c r="BU880" s="4"/>
      <c r="BV880" s="4"/>
    </row>
    <row r="881" spans="56:74" ht="17.25" customHeight="1"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  <c r="BO881" s="3"/>
      <c r="BP881" s="3"/>
      <c r="BQ881" s="3"/>
      <c r="BR881" s="3"/>
      <c r="BS881" s="3"/>
      <c r="BT881" s="4"/>
      <c r="BU881" s="4"/>
      <c r="BV881" s="4"/>
    </row>
    <row r="882" spans="56:74" ht="17.25" customHeight="1"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  <c r="BO882" s="3"/>
      <c r="BP882" s="3"/>
      <c r="BQ882" s="3"/>
      <c r="BR882" s="3"/>
      <c r="BS882" s="3"/>
      <c r="BT882" s="4"/>
      <c r="BU882" s="4"/>
      <c r="BV882" s="4"/>
    </row>
    <row r="883" spans="56:74" ht="17.25" customHeight="1"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  <c r="BO883" s="3"/>
      <c r="BP883" s="3"/>
      <c r="BQ883" s="3"/>
      <c r="BR883" s="3"/>
      <c r="BS883" s="3"/>
      <c r="BT883" s="4"/>
      <c r="BU883" s="4"/>
      <c r="BV883" s="4"/>
    </row>
    <row r="884" spans="56:74" ht="17.25" customHeight="1"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  <c r="BO884" s="3"/>
      <c r="BP884" s="3"/>
      <c r="BQ884" s="3"/>
      <c r="BR884" s="3"/>
      <c r="BS884" s="3"/>
      <c r="BT884" s="4"/>
      <c r="BU884" s="4"/>
      <c r="BV884" s="4"/>
    </row>
    <row r="885" spans="56:74" ht="17.25" customHeight="1"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  <c r="BO885" s="3"/>
      <c r="BP885" s="3"/>
      <c r="BQ885" s="3"/>
      <c r="BR885" s="3"/>
      <c r="BS885" s="3"/>
      <c r="BT885" s="4"/>
      <c r="BU885" s="4"/>
      <c r="BV885" s="4"/>
    </row>
    <row r="886" spans="56:74" ht="17.25" customHeight="1"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  <c r="BO886" s="3"/>
      <c r="BP886" s="3"/>
      <c r="BQ886" s="3"/>
      <c r="BR886" s="3"/>
      <c r="BS886" s="3"/>
      <c r="BT886" s="4"/>
      <c r="BU886" s="4"/>
      <c r="BV886" s="4"/>
    </row>
    <row r="887" spans="56:74" ht="17.25" customHeight="1"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  <c r="BO887" s="3"/>
      <c r="BP887" s="3"/>
      <c r="BQ887" s="3"/>
      <c r="BR887" s="3"/>
      <c r="BS887" s="3"/>
      <c r="BT887" s="4"/>
      <c r="BU887" s="4"/>
      <c r="BV887" s="4"/>
    </row>
    <row r="888" spans="56:74" ht="17.25" customHeight="1"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  <c r="BO888" s="3"/>
      <c r="BP888" s="3"/>
      <c r="BQ888" s="3"/>
      <c r="BR888" s="3"/>
      <c r="BS888" s="3"/>
      <c r="BT888" s="4"/>
      <c r="BU888" s="4"/>
      <c r="BV888" s="4"/>
    </row>
    <row r="889" spans="56:74" ht="17.25" customHeight="1"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  <c r="BO889" s="3"/>
      <c r="BP889" s="3"/>
      <c r="BQ889" s="3"/>
      <c r="BR889" s="3"/>
      <c r="BS889" s="3"/>
      <c r="BT889" s="4"/>
      <c r="BU889" s="4"/>
      <c r="BV889" s="4"/>
    </row>
    <row r="890" spans="56:74" ht="17.25" customHeight="1"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  <c r="BO890" s="3"/>
      <c r="BP890" s="3"/>
      <c r="BQ890" s="3"/>
      <c r="BR890" s="3"/>
      <c r="BS890" s="3"/>
      <c r="BT890" s="4"/>
      <c r="BU890" s="4"/>
      <c r="BV890" s="4"/>
    </row>
    <row r="891" spans="56:74" ht="17.25" customHeight="1"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  <c r="BO891" s="3"/>
      <c r="BP891" s="3"/>
      <c r="BQ891" s="3"/>
      <c r="BR891" s="3"/>
      <c r="BS891" s="3"/>
      <c r="BT891" s="4"/>
      <c r="BU891" s="4"/>
      <c r="BV891" s="4"/>
    </row>
    <row r="892" spans="56:74" ht="17.25" customHeight="1"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  <c r="BO892" s="3"/>
      <c r="BP892" s="3"/>
      <c r="BQ892" s="3"/>
      <c r="BR892" s="3"/>
      <c r="BS892" s="3"/>
      <c r="BT892" s="4"/>
      <c r="BU892" s="4"/>
      <c r="BV892" s="4"/>
    </row>
    <row r="893" spans="56:74" ht="17.25" customHeight="1"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  <c r="BO893" s="3"/>
      <c r="BP893" s="3"/>
      <c r="BQ893" s="3"/>
      <c r="BR893" s="3"/>
      <c r="BS893" s="3"/>
      <c r="BT893" s="4"/>
      <c r="BU893" s="4"/>
      <c r="BV893" s="4"/>
    </row>
    <row r="894" spans="56:74" ht="17.25" customHeight="1"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  <c r="BO894" s="3"/>
      <c r="BP894" s="3"/>
      <c r="BQ894" s="3"/>
      <c r="BR894" s="3"/>
      <c r="BS894" s="3"/>
      <c r="BT894" s="4"/>
      <c r="BU894" s="4"/>
      <c r="BV894" s="4"/>
    </row>
    <row r="895" spans="56:74" ht="17.25" customHeight="1"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  <c r="BO895" s="3"/>
      <c r="BP895" s="3"/>
      <c r="BQ895" s="3"/>
      <c r="BR895" s="3"/>
      <c r="BS895" s="3"/>
      <c r="BT895" s="4"/>
      <c r="BU895" s="4"/>
      <c r="BV895" s="4"/>
    </row>
    <row r="896" spans="56:74" ht="17.25" customHeight="1"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  <c r="BO896" s="3"/>
      <c r="BP896" s="3"/>
      <c r="BQ896" s="3"/>
      <c r="BR896" s="3"/>
      <c r="BS896" s="3"/>
      <c r="BT896" s="4"/>
      <c r="BU896" s="4"/>
      <c r="BV896" s="4"/>
    </row>
    <row r="897" spans="56:74" ht="17.25" customHeight="1"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  <c r="BO897" s="3"/>
      <c r="BP897" s="3"/>
      <c r="BQ897" s="3"/>
      <c r="BR897" s="3"/>
      <c r="BS897" s="3"/>
      <c r="BT897" s="4"/>
      <c r="BU897" s="4"/>
      <c r="BV897" s="4"/>
    </row>
    <row r="898" spans="56:74" ht="17.25" customHeight="1"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  <c r="BO898" s="3"/>
      <c r="BP898" s="3"/>
      <c r="BQ898" s="3"/>
      <c r="BR898" s="3"/>
      <c r="BS898" s="3"/>
      <c r="BT898" s="4"/>
      <c r="BU898" s="4"/>
      <c r="BV898" s="4"/>
    </row>
    <row r="899" spans="56:74" ht="17.25" customHeight="1"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  <c r="BO899" s="3"/>
      <c r="BP899" s="3"/>
      <c r="BQ899" s="3"/>
      <c r="BR899" s="3"/>
      <c r="BS899" s="3"/>
      <c r="BT899" s="4"/>
      <c r="BU899" s="4"/>
      <c r="BV899" s="4"/>
    </row>
    <row r="900" spans="56:74" ht="17.25" customHeight="1"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  <c r="BO900" s="3"/>
      <c r="BP900" s="3"/>
      <c r="BQ900" s="3"/>
      <c r="BR900" s="3"/>
      <c r="BS900" s="3"/>
      <c r="BT900" s="4"/>
      <c r="BU900" s="4"/>
      <c r="BV900" s="4"/>
    </row>
    <row r="901" spans="56:74" ht="17.25" customHeight="1"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  <c r="BO901" s="3"/>
      <c r="BP901" s="3"/>
      <c r="BQ901" s="3"/>
      <c r="BR901" s="3"/>
      <c r="BS901" s="3"/>
      <c r="BT901" s="4"/>
      <c r="BU901" s="4"/>
      <c r="BV901" s="4"/>
    </row>
    <row r="902" spans="56:74" ht="17.25" customHeight="1"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  <c r="BO902" s="3"/>
      <c r="BP902" s="3"/>
      <c r="BQ902" s="3"/>
      <c r="BR902" s="3"/>
      <c r="BS902" s="3"/>
      <c r="BT902" s="4"/>
      <c r="BU902" s="4"/>
      <c r="BV902" s="4"/>
    </row>
    <row r="903" spans="56:74" ht="17.25" customHeight="1"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  <c r="BO903" s="3"/>
      <c r="BP903" s="3"/>
      <c r="BQ903" s="3"/>
      <c r="BR903" s="3"/>
      <c r="BS903" s="3"/>
      <c r="BT903" s="4"/>
      <c r="BU903" s="4"/>
      <c r="BV903" s="4"/>
    </row>
    <row r="904" spans="56:74" ht="17.25" customHeight="1"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  <c r="BO904" s="3"/>
      <c r="BP904" s="3"/>
      <c r="BQ904" s="3"/>
      <c r="BR904" s="3"/>
      <c r="BS904" s="3"/>
      <c r="BT904" s="4"/>
      <c r="BU904" s="4"/>
      <c r="BV904" s="4"/>
    </row>
    <row r="905" spans="56:74" ht="17.25" customHeight="1"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  <c r="BO905" s="3"/>
      <c r="BP905" s="3"/>
      <c r="BQ905" s="3"/>
      <c r="BR905" s="3"/>
      <c r="BS905" s="3"/>
      <c r="BT905" s="4"/>
      <c r="BU905" s="4"/>
      <c r="BV905" s="4"/>
    </row>
    <row r="906" spans="56:74" ht="17.25" customHeight="1"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  <c r="BO906" s="3"/>
      <c r="BP906" s="3"/>
      <c r="BQ906" s="3"/>
      <c r="BR906" s="3"/>
      <c r="BS906" s="3"/>
      <c r="BT906" s="4"/>
      <c r="BU906" s="4"/>
      <c r="BV906" s="4"/>
    </row>
    <row r="907" spans="56:74" ht="17.25" customHeight="1"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  <c r="BO907" s="3"/>
      <c r="BP907" s="3"/>
      <c r="BQ907" s="3"/>
      <c r="BR907" s="3"/>
      <c r="BS907" s="3"/>
      <c r="BT907" s="4"/>
      <c r="BU907" s="4"/>
      <c r="BV907" s="4"/>
    </row>
    <row r="908" spans="56:74" ht="17.25" customHeight="1"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  <c r="BO908" s="3"/>
      <c r="BP908" s="3"/>
      <c r="BQ908" s="3"/>
      <c r="BR908" s="3"/>
      <c r="BS908" s="3"/>
      <c r="BT908" s="4"/>
      <c r="BU908" s="4"/>
      <c r="BV908" s="4"/>
    </row>
    <row r="909" spans="56:74" ht="17.25" customHeight="1"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  <c r="BO909" s="3"/>
      <c r="BP909" s="3"/>
      <c r="BQ909" s="3"/>
      <c r="BR909" s="3"/>
      <c r="BS909" s="3"/>
      <c r="BT909" s="4"/>
      <c r="BU909" s="4"/>
      <c r="BV909" s="4"/>
    </row>
    <row r="910" spans="56:74" ht="17.25" customHeight="1"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  <c r="BO910" s="3"/>
      <c r="BP910" s="3"/>
      <c r="BQ910" s="3"/>
      <c r="BR910" s="3"/>
      <c r="BS910" s="3"/>
      <c r="BT910" s="4"/>
      <c r="BU910" s="4"/>
      <c r="BV910" s="4"/>
    </row>
    <row r="911" spans="56:74" ht="17.25" customHeight="1"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  <c r="BO911" s="3"/>
      <c r="BP911" s="3"/>
      <c r="BQ911" s="3"/>
      <c r="BR911" s="3"/>
      <c r="BS911" s="3"/>
      <c r="BT911" s="4"/>
      <c r="BU911" s="4"/>
      <c r="BV911" s="4"/>
    </row>
    <row r="912" spans="56:74" ht="17.25" customHeight="1"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  <c r="BO912" s="3"/>
      <c r="BP912" s="3"/>
      <c r="BQ912" s="3"/>
      <c r="BR912" s="3"/>
      <c r="BS912" s="3"/>
      <c r="BT912" s="4"/>
      <c r="BU912" s="4"/>
      <c r="BV912" s="4"/>
    </row>
    <row r="913" spans="56:74" ht="17.25" customHeight="1"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  <c r="BO913" s="3"/>
      <c r="BP913" s="3"/>
      <c r="BQ913" s="3"/>
      <c r="BR913" s="3"/>
      <c r="BS913" s="3"/>
      <c r="BT913" s="4"/>
      <c r="BU913" s="4"/>
      <c r="BV913" s="4"/>
    </row>
    <row r="914" spans="56:74" ht="17.25" customHeight="1"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  <c r="BO914" s="3"/>
      <c r="BP914" s="3"/>
      <c r="BQ914" s="3"/>
      <c r="BR914" s="3"/>
      <c r="BS914" s="3"/>
      <c r="BT914" s="4"/>
      <c r="BU914" s="4"/>
      <c r="BV914" s="4"/>
    </row>
    <row r="915" spans="56:74" ht="17.25" customHeight="1"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  <c r="BO915" s="3"/>
      <c r="BP915" s="3"/>
      <c r="BQ915" s="3"/>
      <c r="BR915" s="3"/>
      <c r="BS915" s="3"/>
      <c r="BT915" s="4"/>
      <c r="BU915" s="4"/>
      <c r="BV915" s="4"/>
    </row>
    <row r="916" spans="56:74" ht="17.25" customHeight="1"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  <c r="BO916" s="3"/>
      <c r="BP916" s="3"/>
      <c r="BQ916" s="3"/>
      <c r="BR916" s="3"/>
      <c r="BS916" s="3"/>
      <c r="BT916" s="4"/>
      <c r="BU916" s="4"/>
      <c r="BV916" s="4"/>
    </row>
    <row r="917" spans="56:74" ht="17.25" customHeight="1"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  <c r="BO917" s="3"/>
      <c r="BP917" s="3"/>
      <c r="BQ917" s="3"/>
      <c r="BR917" s="3"/>
      <c r="BS917" s="3"/>
      <c r="BT917" s="4"/>
      <c r="BU917" s="4"/>
      <c r="BV917" s="4"/>
    </row>
    <row r="918" spans="56:74" ht="17.25" customHeight="1"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  <c r="BO918" s="3"/>
      <c r="BP918" s="3"/>
      <c r="BQ918" s="3"/>
      <c r="BR918" s="3"/>
      <c r="BS918" s="3"/>
      <c r="BT918" s="4"/>
      <c r="BU918" s="4"/>
      <c r="BV918" s="4"/>
    </row>
    <row r="919" spans="56:74" ht="17.25" customHeight="1"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  <c r="BO919" s="3"/>
      <c r="BP919" s="3"/>
      <c r="BQ919" s="3"/>
      <c r="BR919" s="3"/>
      <c r="BS919" s="3"/>
      <c r="BT919" s="4"/>
      <c r="BU919" s="4"/>
      <c r="BV919" s="4"/>
    </row>
    <row r="920" spans="56:74" ht="17.25" customHeight="1"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  <c r="BO920" s="3"/>
      <c r="BP920" s="3"/>
      <c r="BQ920" s="3"/>
      <c r="BR920" s="3"/>
      <c r="BS920" s="3"/>
      <c r="BT920" s="4"/>
      <c r="BU920" s="4"/>
      <c r="BV920" s="4"/>
    </row>
    <row r="921" spans="56:74" ht="17.25" customHeight="1"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  <c r="BO921" s="3"/>
      <c r="BP921" s="3"/>
      <c r="BQ921" s="3"/>
      <c r="BR921" s="3"/>
      <c r="BS921" s="3"/>
      <c r="BT921" s="4"/>
      <c r="BU921" s="4"/>
      <c r="BV921" s="4"/>
    </row>
    <row r="922" spans="56:74" ht="17.25" customHeight="1"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  <c r="BO922" s="3"/>
      <c r="BP922" s="3"/>
      <c r="BQ922" s="3"/>
      <c r="BR922" s="3"/>
      <c r="BS922" s="3"/>
      <c r="BT922" s="4"/>
      <c r="BU922" s="4"/>
      <c r="BV922" s="4"/>
    </row>
    <row r="923" spans="56:74" ht="17.25" customHeight="1"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  <c r="BO923" s="3"/>
      <c r="BP923" s="3"/>
      <c r="BQ923" s="3"/>
      <c r="BR923" s="3"/>
      <c r="BS923" s="3"/>
      <c r="BT923" s="4"/>
      <c r="BU923" s="4"/>
      <c r="BV923" s="4"/>
    </row>
    <row r="924" spans="56:74" ht="17.25" customHeight="1"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  <c r="BO924" s="3"/>
      <c r="BP924" s="3"/>
      <c r="BQ924" s="3"/>
      <c r="BR924" s="3"/>
      <c r="BS924" s="3"/>
      <c r="BT924" s="4"/>
      <c r="BU924" s="4"/>
      <c r="BV924" s="4"/>
    </row>
    <row r="925" spans="56:74" ht="17.25" customHeight="1"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  <c r="BO925" s="3"/>
      <c r="BP925" s="3"/>
      <c r="BQ925" s="3"/>
      <c r="BR925" s="3"/>
      <c r="BS925" s="3"/>
      <c r="BT925" s="4"/>
      <c r="BU925" s="4"/>
      <c r="BV925" s="4"/>
    </row>
    <row r="926" spans="56:74" ht="17.25" customHeight="1"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  <c r="BO926" s="3"/>
      <c r="BP926" s="3"/>
      <c r="BQ926" s="3"/>
      <c r="BR926" s="3"/>
      <c r="BS926" s="3"/>
      <c r="BT926" s="4"/>
      <c r="BU926" s="4"/>
      <c r="BV926" s="4"/>
    </row>
    <row r="927" spans="56:74" ht="17.25" customHeight="1"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  <c r="BO927" s="3"/>
      <c r="BP927" s="3"/>
      <c r="BQ927" s="3"/>
      <c r="BR927" s="3"/>
      <c r="BS927" s="3"/>
      <c r="BT927" s="4"/>
      <c r="BU927" s="4"/>
      <c r="BV927" s="4"/>
    </row>
    <row r="928" spans="56:74" ht="17.25" customHeight="1"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  <c r="BO928" s="3"/>
      <c r="BP928" s="3"/>
      <c r="BQ928" s="3"/>
      <c r="BR928" s="3"/>
      <c r="BS928" s="3"/>
      <c r="BT928" s="4"/>
      <c r="BU928" s="4"/>
      <c r="BV928" s="4"/>
    </row>
    <row r="929" spans="56:74" ht="17.25" customHeight="1"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  <c r="BO929" s="3"/>
      <c r="BP929" s="3"/>
      <c r="BQ929" s="3"/>
      <c r="BR929" s="3"/>
      <c r="BS929" s="3"/>
      <c r="BT929" s="4"/>
      <c r="BU929" s="4"/>
      <c r="BV929" s="4"/>
    </row>
    <row r="930" spans="56:74" ht="17.25" customHeight="1"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  <c r="BO930" s="3"/>
      <c r="BP930" s="3"/>
      <c r="BQ930" s="3"/>
      <c r="BR930" s="3"/>
      <c r="BS930" s="3"/>
      <c r="BT930" s="4"/>
      <c r="BU930" s="4"/>
      <c r="BV930" s="4"/>
    </row>
    <row r="931" spans="56:74" ht="17.25" customHeight="1"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  <c r="BO931" s="3"/>
      <c r="BP931" s="3"/>
      <c r="BQ931" s="3"/>
      <c r="BR931" s="3"/>
      <c r="BS931" s="3"/>
      <c r="BT931" s="4"/>
      <c r="BU931" s="4"/>
      <c r="BV931" s="4"/>
    </row>
    <row r="932" spans="56:74" ht="17.25" customHeight="1"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  <c r="BO932" s="3"/>
      <c r="BP932" s="3"/>
      <c r="BQ932" s="3"/>
      <c r="BR932" s="3"/>
      <c r="BS932" s="3"/>
      <c r="BT932" s="4"/>
      <c r="BU932" s="4"/>
      <c r="BV932" s="4"/>
    </row>
    <row r="933" spans="56:74" ht="17.25" customHeight="1"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  <c r="BO933" s="3"/>
      <c r="BP933" s="3"/>
      <c r="BQ933" s="3"/>
      <c r="BR933" s="3"/>
      <c r="BS933" s="3"/>
      <c r="BT933" s="4"/>
      <c r="BU933" s="4"/>
      <c r="BV933" s="4"/>
    </row>
    <row r="934" spans="56:74" ht="17.25" customHeight="1"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  <c r="BO934" s="3"/>
      <c r="BP934" s="3"/>
      <c r="BQ934" s="3"/>
      <c r="BR934" s="3"/>
      <c r="BS934" s="3"/>
      <c r="BT934" s="4"/>
      <c r="BU934" s="4"/>
      <c r="BV934" s="4"/>
    </row>
    <row r="935" spans="56:74" ht="17.25" customHeight="1"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  <c r="BO935" s="3"/>
      <c r="BP935" s="3"/>
      <c r="BQ935" s="3"/>
      <c r="BR935" s="3"/>
      <c r="BS935" s="3"/>
      <c r="BT935" s="4"/>
      <c r="BU935" s="4"/>
      <c r="BV935" s="4"/>
    </row>
    <row r="936" spans="56:74" ht="17.25" customHeight="1"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  <c r="BO936" s="3"/>
      <c r="BP936" s="3"/>
      <c r="BQ936" s="3"/>
      <c r="BR936" s="3"/>
      <c r="BS936" s="3"/>
      <c r="BT936" s="4"/>
      <c r="BU936" s="4"/>
      <c r="BV936" s="4"/>
    </row>
    <row r="937" spans="56:74" ht="17.25" customHeight="1"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  <c r="BO937" s="3"/>
      <c r="BP937" s="3"/>
      <c r="BQ937" s="3"/>
      <c r="BR937" s="3"/>
      <c r="BS937" s="3"/>
      <c r="BT937" s="4"/>
      <c r="BU937" s="4"/>
      <c r="BV937" s="4"/>
    </row>
    <row r="938" spans="56:74" ht="17.25" customHeight="1"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  <c r="BO938" s="3"/>
      <c r="BP938" s="3"/>
      <c r="BQ938" s="3"/>
      <c r="BR938" s="3"/>
      <c r="BS938" s="3"/>
      <c r="BT938" s="4"/>
      <c r="BU938" s="4"/>
      <c r="BV938" s="4"/>
    </row>
    <row r="939" spans="56:74" ht="17.25" customHeight="1"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  <c r="BO939" s="3"/>
      <c r="BP939" s="3"/>
      <c r="BQ939" s="3"/>
      <c r="BR939" s="3"/>
      <c r="BS939" s="3"/>
      <c r="BT939" s="4"/>
      <c r="BU939" s="4"/>
      <c r="BV939" s="4"/>
    </row>
    <row r="940" spans="56:74" ht="17.25" customHeight="1"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  <c r="BO940" s="3"/>
      <c r="BP940" s="3"/>
      <c r="BQ940" s="3"/>
      <c r="BR940" s="3"/>
      <c r="BS940" s="3"/>
      <c r="BT940" s="4"/>
      <c r="BU940" s="4"/>
      <c r="BV940" s="4"/>
    </row>
    <row r="941" spans="56:74" ht="17.25" customHeight="1"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  <c r="BO941" s="3"/>
      <c r="BP941" s="3"/>
      <c r="BQ941" s="3"/>
      <c r="BR941" s="3"/>
      <c r="BS941" s="3"/>
      <c r="BT941" s="4"/>
      <c r="BU941" s="4"/>
      <c r="BV941" s="4"/>
    </row>
    <row r="942" spans="56:74" ht="17.25" customHeight="1"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  <c r="BO942" s="3"/>
      <c r="BP942" s="3"/>
      <c r="BQ942" s="3"/>
      <c r="BR942" s="3"/>
      <c r="BS942" s="3"/>
      <c r="BT942" s="4"/>
      <c r="BU942" s="4"/>
      <c r="BV942" s="4"/>
    </row>
    <row r="943" spans="56:74" ht="17.25" customHeight="1"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  <c r="BO943" s="3"/>
      <c r="BP943" s="3"/>
      <c r="BQ943" s="3"/>
      <c r="BR943" s="3"/>
      <c r="BS943" s="3"/>
      <c r="BT943" s="4"/>
      <c r="BU943" s="4"/>
      <c r="BV943" s="4"/>
    </row>
    <row r="944" spans="56:74" ht="17.25" customHeight="1"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  <c r="BO944" s="3"/>
      <c r="BP944" s="3"/>
      <c r="BQ944" s="3"/>
      <c r="BR944" s="3"/>
      <c r="BS944" s="3"/>
      <c r="BT944" s="4"/>
      <c r="BU944" s="4"/>
      <c r="BV944" s="4"/>
    </row>
    <row r="945" spans="56:74" ht="17.25" customHeight="1"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  <c r="BO945" s="3"/>
      <c r="BP945" s="3"/>
      <c r="BQ945" s="3"/>
      <c r="BR945" s="3"/>
      <c r="BS945" s="3"/>
      <c r="BT945" s="4"/>
      <c r="BU945" s="4"/>
      <c r="BV945" s="4"/>
    </row>
    <row r="946" spans="56:74" ht="17.25" customHeight="1"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  <c r="BO946" s="3"/>
      <c r="BP946" s="3"/>
      <c r="BQ946" s="3"/>
      <c r="BR946" s="3"/>
      <c r="BS946" s="3"/>
      <c r="BT946" s="4"/>
      <c r="BU946" s="4"/>
      <c r="BV946" s="4"/>
    </row>
    <row r="947" spans="56:74" ht="17.25" customHeight="1"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  <c r="BO947" s="3"/>
      <c r="BP947" s="3"/>
      <c r="BQ947" s="3"/>
      <c r="BR947" s="3"/>
      <c r="BS947" s="3"/>
      <c r="BT947" s="4"/>
      <c r="BU947" s="4"/>
      <c r="BV947" s="4"/>
    </row>
    <row r="948" spans="56:74" ht="17.25" customHeight="1"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  <c r="BO948" s="3"/>
      <c r="BP948" s="3"/>
      <c r="BQ948" s="3"/>
      <c r="BR948" s="3"/>
      <c r="BS948" s="3"/>
      <c r="BT948" s="4"/>
      <c r="BU948" s="4"/>
      <c r="BV948" s="4"/>
    </row>
    <row r="949" spans="56:74" ht="17.25" customHeight="1"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  <c r="BO949" s="3"/>
      <c r="BP949" s="3"/>
      <c r="BQ949" s="3"/>
      <c r="BR949" s="3"/>
      <c r="BS949" s="3"/>
      <c r="BT949" s="4"/>
      <c r="BU949" s="4"/>
      <c r="BV949" s="4"/>
    </row>
    <row r="950" spans="56:74" ht="17.25" customHeight="1"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  <c r="BO950" s="3"/>
      <c r="BP950" s="3"/>
      <c r="BQ950" s="3"/>
      <c r="BR950" s="3"/>
      <c r="BS950" s="3"/>
      <c r="BT950" s="4"/>
      <c r="BU950" s="4"/>
      <c r="BV950" s="4"/>
    </row>
    <row r="951" spans="56:74" ht="17.25" customHeight="1"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  <c r="BO951" s="3"/>
      <c r="BP951" s="3"/>
      <c r="BQ951" s="3"/>
      <c r="BR951" s="3"/>
      <c r="BS951" s="3"/>
      <c r="BT951" s="4"/>
      <c r="BU951" s="4"/>
      <c r="BV951" s="4"/>
    </row>
    <row r="952" spans="56:74" ht="17.25" customHeight="1"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  <c r="BO952" s="3"/>
      <c r="BP952" s="3"/>
      <c r="BQ952" s="3"/>
      <c r="BR952" s="3"/>
      <c r="BS952" s="3"/>
      <c r="BT952" s="4"/>
      <c r="BU952" s="4"/>
      <c r="BV952" s="4"/>
    </row>
    <row r="953" spans="56:74" ht="17.25" customHeight="1"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  <c r="BO953" s="3"/>
      <c r="BP953" s="3"/>
      <c r="BQ953" s="3"/>
      <c r="BR953" s="3"/>
      <c r="BS953" s="3"/>
      <c r="BT953" s="4"/>
      <c r="BU953" s="4"/>
      <c r="BV953" s="4"/>
    </row>
    <row r="954" spans="56:74" ht="17.25" customHeight="1"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  <c r="BO954" s="3"/>
      <c r="BP954" s="3"/>
      <c r="BQ954" s="3"/>
      <c r="BR954" s="3"/>
      <c r="BS954" s="3"/>
      <c r="BT954" s="4"/>
      <c r="BU954" s="4"/>
      <c r="BV954" s="4"/>
    </row>
    <row r="955" spans="56:74" ht="17.25" customHeight="1"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  <c r="BO955" s="3"/>
      <c r="BP955" s="3"/>
      <c r="BQ955" s="3"/>
      <c r="BR955" s="3"/>
      <c r="BS955" s="3"/>
      <c r="BT955" s="4"/>
      <c r="BU955" s="4"/>
      <c r="BV955" s="4"/>
    </row>
    <row r="956" spans="56:74" ht="17.25" customHeight="1"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  <c r="BO956" s="3"/>
      <c r="BP956" s="3"/>
      <c r="BQ956" s="3"/>
      <c r="BR956" s="3"/>
      <c r="BS956" s="3"/>
      <c r="BT956" s="4"/>
      <c r="BU956" s="4"/>
      <c r="BV956" s="4"/>
    </row>
    <row r="957" spans="56:74" ht="17.25" customHeight="1"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  <c r="BO957" s="3"/>
      <c r="BP957" s="3"/>
      <c r="BQ957" s="3"/>
      <c r="BR957" s="3"/>
      <c r="BS957" s="3"/>
      <c r="BT957" s="4"/>
      <c r="BU957" s="4"/>
      <c r="BV957" s="4"/>
    </row>
    <row r="958" spans="56:74" ht="17.25" customHeight="1"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  <c r="BO958" s="3"/>
      <c r="BP958" s="3"/>
      <c r="BQ958" s="3"/>
      <c r="BR958" s="3"/>
      <c r="BS958" s="3"/>
      <c r="BT958" s="4"/>
      <c r="BU958" s="4"/>
      <c r="BV958" s="4"/>
    </row>
    <row r="959" spans="56:74" ht="17.25" customHeight="1"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  <c r="BO959" s="3"/>
      <c r="BP959" s="3"/>
      <c r="BQ959" s="3"/>
      <c r="BR959" s="3"/>
      <c r="BS959" s="3"/>
      <c r="BT959" s="4"/>
      <c r="BU959" s="4"/>
      <c r="BV959" s="4"/>
    </row>
    <row r="960" spans="56:74" ht="17.25" customHeight="1"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  <c r="BO960" s="3"/>
      <c r="BP960" s="3"/>
      <c r="BQ960" s="3"/>
      <c r="BR960" s="3"/>
      <c r="BS960" s="3"/>
      <c r="BT960" s="4"/>
      <c r="BU960" s="4"/>
      <c r="BV960" s="4"/>
    </row>
    <row r="961" spans="56:74" ht="17.25" customHeight="1"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  <c r="BO961" s="3"/>
      <c r="BP961" s="3"/>
      <c r="BQ961" s="3"/>
      <c r="BR961" s="3"/>
      <c r="BS961" s="3"/>
      <c r="BT961" s="4"/>
      <c r="BU961" s="4"/>
      <c r="BV961" s="4"/>
    </row>
    <row r="962" spans="56:74" ht="17.25" customHeight="1"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  <c r="BO962" s="3"/>
      <c r="BP962" s="3"/>
      <c r="BQ962" s="3"/>
      <c r="BR962" s="3"/>
      <c r="BS962" s="3"/>
      <c r="BT962" s="4"/>
      <c r="BU962" s="4"/>
      <c r="BV962" s="4"/>
    </row>
    <row r="963" spans="56:74" ht="17.25" customHeight="1"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  <c r="BO963" s="3"/>
      <c r="BP963" s="3"/>
      <c r="BQ963" s="3"/>
      <c r="BR963" s="3"/>
      <c r="BS963" s="3"/>
      <c r="BT963" s="4"/>
      <c r="BU963" s="4"/>
      <c r="BV963" s="4"/>
    </row>
    <row r="964" spans="56:74" ht="17.25" customHeight="1"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  <c r="BO964" s="3"/>
      <c r="BP964" s="3"/>
      <c r="BQ964" s="3"/>
      <c r="BR964" s="3"/>
      <c r="BS964" s="3"/>
      <c r="BT964" s="4"/>
      <c r="BU964" s="4"/>
      <c r="BV964" s="4"/>
    </row>
    <row r="965" spans="56:74" ht="17.25" customHeight="1"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  <c r="BO965" s="3"/>
      <c r="BP965" s="3"/>
      <c r="BQ965" s="3"/>
      <c r="BR965" s="3"/>
      <c r="BS965" s="3"/>
      <c r="BT965" s="4"/>
      <c r="BU965" s="4"/>
      <c r="BV965" s="4"/>
    </row>
    <row r="966" spans="56:74" ht="17.25" customHeight="1"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  <c r="BO966" s="3"/>
      <c r="BP966" s="3"/>
      <c r="BQ966" s="3"/>
      <c r="BR966" s="3"/>
      <c r="BS966" s="3"/>
      <c r="BT966" s="4"/>
      <c r="BU966" s="4"/>
      <c r="BV966" s="4"/>
    </row>
    <row r="967" spans="56:74" ht="17.25" customHeight="1"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  <c r="BO967" s="3"/>
      <c r="BP967" s="3"/>
      <c r="BQ967" s="3"/>
      <c r="BR967" s="3"/>
      <c r="BS967" s="3"/>
      <c r="BT967" s="4"/>
      <c r="BU967" s="4"/>
      <c r="BV967" s="4"/>
    </row>
    <row r="968" spans="56:74" ht="17.25" customHeight="1"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  <c r="BO968" s="3"/>
      <c r="BP968" s="3"/>
      <c r="BQ968" s="3"/>
      <c r="BR968" s="3"/>
      <c r="BS968" s="3"/>
      <c r="BT968" s="4"/>
      <c r="BU968" s="4"/>
      <c r="BV968" s="4"/>
    </row>
    <row r="969" spans="56:74" ht="17.25" customHeight="1"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  <c r="BO969" s="3"/>
      <c r="BP969" s="3"/>
      <c r="BQ969" s="3"/>
      <c r="BR969" s="3"/>
      <c r="BS969" s="3"/>
      <c r="BT969" s="4"/>
      <c r="BU969" s="4"/>
      <c r="BV969" s="4"/>
    </row>
    <row r="970" spans="56:74" ht="17.25" customHeight="1"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  <c r="BO970" s="3"/>
      <c r="BP970" s="3"/>
      <c r="BQ970" s="3"/>
      <c r="BR970" s="3"/>
      <c r="BS970" s="3"/>
      <c r="BT970" s="4"/>
      <c r="BU970" s="4"/>
      <c r="BV970" s="4"/>
    </row>
    <row r="971" spans="56:74" ht="17.25" customHeight="1"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3"/>
      <c r="BO971" s="3"/>
      <c r="BP971" s="3"/>
      <c r="BQ971" s="3"/>
      <c r="BR971" s="3"/>
      <c r="BS971" s="3"/>
      <c r="BT971" s="4"/>
      <c r="BU971" s="4"/>
      <c r="BV971" s="4"/>
    </row>
    <row r="972" spans="56:74" ht="17.25" customHeight="1"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3"/>
      <c r="BO972" s="3"/>
      <c r="BP972" s="3"/>
      <c r="BQ972" s="3"/>
      <c r="BR972" s="3"/>
      <c r="BS972" s="3"/>
      <c r="BT972" s="4"/>
      <c r="BU972" s="4"/>
      <c r="BV972" s="4"/>
    </row>
    <row r="973" spans="56:74" ht="17.25" customHeight="1">
      <c r="BD973" s="3"/>
      <c r="BE973" s="3"/>
      <c r="BF973" s="3"/>
      <c r="BG973" s="3"/>
      <c r="BH973" s="3"/>
      <c r="BI973" s="3"/>
      <c r="BJ973" s="3"/>
      <c r="BK973" s="3"/>
      <c r="BL973" s="3"/>
      <c r="BM973" s="3"/>
      <c r="BN973" s="3"/>
      <c r="BO973" s="3"/>
      <c r="BP973" s="3"/>
      <c r="BQ973" s="3"/>
      <c r="BR973" s="3"/>
      <c r="BS973" s="3"/>
      <c r="BT973" s="4"/>
      <c r="BU973" s="4"/>
      <c r="BV973" s="4"/>
    </row>
    <row r="974" spans="56:74" ht="17.25" customHeight="1">
      <c r="BD974" s="3"/>
      <c r="BE974" s="3"/>
      <c r="BF974" s="3"/>
      <c r="BG974" s="3"/>
      <c r="BH974" s="3"/>
      <c r="BI974" s="3"/>
      <c r="BJ974" s="3"/>
      <c r="BK974" s="3"/>
      <c r="BL974" s="3"/>
      <c r="BM974" s="3"/>
      <c r="BN974" s="3"/>
      <c r="BO974" s="3"/>
      <c r="BP974" s="3"/>
      <c r="BQ974" s="3"/>
      <c r="BR974" s="3"/>
      <c r="BS974" s="3"/>
      <c r="BT974" s="4"/>
      <c r="BU974" s="4"/>
      <c r="BV974" s="4"/>
    </row>
    <row r="975" spans="56:74" ht="17.25" customHeight="1">
      <c r="BD975" s="3"/>
      <c r="BE975" s="3"/>
      <c r="BF975" s="3"/>
      <c r="BG975" s="3"/>
      <c r="BH975" s="3"/>
      <c r="BI975" s="3"/>
      <c r="BJ975" s="3"/>
      <c r="BK975" s="3"/>
      <c r="BL975" s="3"/>
      <c r="BM975" s="3"/>
      <c r="BN975" s="3"/>
      <c r="BO975" s="3"/>
      <c r="BP975" s="3"/>
      <c r="BQ975" s="3"/>
      <c r="BR975" s="3"/>
      <c r="BS975" s="3"/>
      <c r="BT975" s="4"/>
      <c r="BU975" s="4"/>
      <c r="BV975" s="4"/>
    </row>
    <row r="976" spans="56:74" ht="17.25" customHeight="1">
      <c r="BD976" s="3"/>
      <c r="BE976" s="3"/>
      <c r="BF976" s="3"/>
      <c r="BG976" s="3"/>
      <c r="BH976" s="3"/>
      <c r="BI976" s="3"/>
      <c r="BJ976" s="3"/>
      <c r="BK976" s="3"/>
      <c r="BL976" s="3"/>
      <c r="BM976" s="3"/>
      <c r="BN976" s="3"/>
      <c r="BO976" s="3"/>
      <c r="BP976" s="3"/>
      <c r="BQ976" s="3"/>
      <c r="BR976" s="3"/>
      <c r="BS976" s="3"/>
      <c r="BT976" s="4"/>
      <c r="BU976" s="4"/>
      <c r="BV976" s="4"/>
    </row>
    <row r="977" spans="56:74" ht="17.25" customHeight="1">
      <c r="BD977" s="3"/>
      <c r="BE977" s="3"/>
      <c r="BF977" s="3"/>
      <c r="BG977" s="3"/>
      <c r="BH977" s="3"/>
      <c r="BI977" s="3"/>
      <c r="BJ977" s="3"/>
      <c r="BK977" s="3"/>
      <c r="BL977" s="3"/>
      <c r="BM977" s="3"/>
      <c r="BN977" s="3"/>
      <c r="BO977" s="3"/>
      <c r="BP977" s="3"/>
      <c r="BQ977" s="3"/>
      <c r="BR977" s="3"/>
      <c r="BS977" s="3"/>
      <c r="BT977" s="4"/>
      <c r="BU977" s="4"/>
      <c r="BV977" s="4"/>
    </row>
    <row r="978" spans="56:74" ht="17.25" customHeight="1">
      <c r="BD978" s="3"/>
      <c r="BE978" s="3"/>
      <c r="BF978" s="3"/>
      <c r="BG978" s="3"/>
      <c r="BH978" s="3"/>
      <c r="BI978" s="3"/>
      <c r="BJ978" s="3"/>
      <c r="BK978" s="3"/>
      <c r="BL978" s="3"/>
      <c r="BM978" s="3"/>
      <c r="BN978" s="3"/>
      <c r="BO978" s="3"/>
      <c r="BP978" s="3"/>
      <c r="BQ978" s="3"/>
      <c r="BR978" s="3"/>
      <c r="BS978" s="3"/>
      <c r="BT978" s="4"/>
      <c r="BU978" s="4"/>
      <c r="BV978" s="4"/>
    </row>
    <row r="979" spans="56:74" ht="17.25" customHeight="1">
      <c r="BD979" s="3"/>
      <c r="BE979" s="3"/>
      <c r="BF979" s="3"/>
      <c r="BG979" s="3"/>
      <c r="BH979" s="3"/>
      <c r="BI979" s="3"/>
      <c r="BJ979" s="3"/>
      <c r="BK979" s="3"/>
      <c r="BL979" s="3"/>
      <c r="BM979" s="3"/>
      <c r="BN979" s="3"/>
      <c r="BO979" s="3"/>
      <c r="BP979" s="3"/>
      <c r="BQ979" s="3"/>
      <c r="BR979" s="3"/>
      <c r="BS979" s="3"/>
      <c r="BT979" s="4"/>
      <c r="BU979" s="4"/>
      <c r="BV979" s="4"/>
    </row>
    <row r="980" spans="56:74" ht="17.25" customHeight="1">
      <c r="BD980" s="3"/>
      <c r="BE980" s="3"/>
      <c r="BF980" s="3"/>
      <c r="BG980" s="3"/>
      <c r="BH980" s="3"/>
      <c r="BI980" s="3"/>
      <c r="BJ980" s="3"/>
      <c r="BK980" s="3"/>
      <c r="BL980" s="3"/>
      <c r="BM980" s="3"/>
      <c r="BN980" s="3"/>
      <c r="BO980" s="3"/>
      <c r="BP980" s="3"/>
      <c r="BQ980" s="3"/>
      <c r="BR980" s="3"/>
      <c r="BS980" s="3"/>
      <c r="BT980" s="4"/>
      <c r="BU980" s="4"/>
      <c r="BV980" s="4"/>
    </row>
    <row r="981" spans="56:74" ht="17.25" customHeight="1">
      <c r="BD981" s="3"/>
      <c r="BE981" s="3"/>
      <c r="BF981" s="3"/>
      <c r="BG981" s="3"/>
      <c r="BH981" s="3"/>
      <c r="BI981" s="3"/>
      <c r="BJ981" s="3"/>
      <c r="BK981" s="3"/>
      <c r="BL981" s="3"/>
      <c r="BM981" s="3"/>
      <c r="BN981" s="3"/>
      <c r="BO981" s="3"/>
      <c r="BP981" s="3"/>
      <c r="BQ981" s="3"/>
      <c r="BR981" s="3"/>
      <c r="BS981" s="3"/>
      <c r="BT981" s="4"/>
      <c r="BU981" s="4"/>
      <c r="BV981" s="4"/>
    </row>
    <row r="982" spans="56:74" ht="17.25" customHeight="1">
      <c r="BD982" s="3"/>
      <c r="BE982" s="3"/>
      <c r="BF982" s="3"/>
      <c r="BG982" s="3"/>
      <c r="BH982" s="3"/>
      <c r="BI982" s="3"/>
      <c r="BJ982" s="3"/>
      <c r="BK982" s="3"/>
      <c r="BL982" s="3"/>
      <c r="BM982" s="3"/>
      <c r="BN982" s="3"/>
      <c r="BO982" s="3"/>
      <c r="BP982" s="3"/>
      <c r="BQ982" s="3"/>
      <c r="BR982" s="3"/>
      <c r="BS982" s="3"/>
      <c r="BT982" s="4"/>
      <c r="BU982" s="4"/>
      <c r="BV982" s="4"/>
    </row>
    <row r="983" spans="56:74" ht="17.25" customHeight="1">
      <c r="BD983" s="3"/>
      <c r="BE983" s="3"/>
      <c r="BF983" s="3"/>
      <c r="BG983" s="3"/>
      <c r="BH983" s="3"/>
      <c r="BI983" s="3"/>
      <c r="BJ983" s="3"/>
      <c r="BK983" s="3"/>
      <c r="BL983" s="3"/>
      <c r="BM983" s="3"/>
      <c r="BN983" s="3"/>
      <c r="BO983" s="3"/>
      <c r="BP983" s="3"/>
      <c r="BQ983" s="3"/>
      <c r="BR983" s="3"/>
      <c r="BS983" s="3"/>
      <c r="BT983" s="4"/>
      <c r="BU983" s="4"/>
      <c r="BV983" s="4"/>
    </row>
    <row r="984" spans="56:74" ht="17.25" customHeight="1">
      <c r="BD984" s="3"/>
      <c r="BE984" s="3"/>
      <c r="BF984" s="3"/>
      <c r="BG984" s="3"/>
      <c r="BH984" s="3"/>
      <c r="BI984" s="3"/>
      <c r="BJ984" s="3"/>
      <c r="BK984" s="3"/>
      <c r="BL984" s="3"/>
      <c r="BM984" s="3"/>
      <c r="BN984" s="3"/>
      <c r="BO984" s="3"/>
      <c r="BP984" s="3"/>
      <c r="BQ984" s="3"/>
      <c r="BR984" s="3"/>
      <c r="BS984" s="3"/>
      <c r="BT984" s="4"/>
      <c r="BU984" s="4"/>
      <c r="BV984" s="4"/>
    </row>
    <row r="985" spans="56:74" ht="17.25" customHeight="1">
      <c r="BD985" s="3"/>
      <c r="BE985" s="3"/>
      <c r="BF985" s="3"/>
      <c r="BG985" s="3"/>
      <c r="BH985" s="3"/>
      <c r="BI985" s="3"/>
      <c r="BJ985" s="3"/>
      <c r="BK985" s="3"/>
      <c r="BL985" s="3"/>
      <c r="BM985" s="3"/>
      <c r="BN985" s="3"/>
      <c r="BO985" s="3"/>
      <c r="BP985" s="3"/>
      <c r="BQ985" s="3"/>
      <c r="BR985" s="3"/>
      <c r="BS985" s="3"/>
      <c r="BT985" s="4"/>
      <c r="BU985" s="4"/>
      <c r="BV985" s="4"/>
    </row>
    <row r="986" spans="56:74" ht="17.25" customHeight="1">
      <c r="BD986" s="3"/>
      <c r="BE986" s="3"/>
      <c r="BF986" s="3"/>
      <c r="BG986" s="3"/>
      <c r="BH986" s="3"/>
      <c r="BI986" s="3"/>
      <c r="BJ986" s="3"/>
      <c r="BK986" s="3"/>
      <c r="BL986" s="3"/>
      <c r="BM986" s="3"/>
      <c r="BN986" s="3"/>
      <c r="BO986" s="3"/>
      <c r="BP986" s="3"/>
      <c r="BQ986" s="3"/>
      <c r="BR986" s="3"/>
      <c r="BS986" s="3"/>
      <c r="BT986" s="4"/>
      <c r="BU986" s="4"/>
      <c r="BV986" s="4"/>
    </row>
    <row r="987" spans="56:74" ht="17.25" customHeight="1">
      <c r="BD987" s="3"/>
      <c r="BE987" s="3"/>
      <c r="BF987" s="3"/>
      <c r="BG987" s="3"/>
      <c r="BH987" s="3"/>
      <c r="BI987" s="3"/>
      <c r="BJ987" s="3"/>
      <c r="BK987" s="3"/>
      <c r="BL987" s="3"/>
      <c r="BM987" s="3"/>
      <c r="BN987" s="3"/>
      <c r="BO987" s="3"/>
      <c r="BP987" s="3"/>
      <c r="BQ987" s="3"/>
      <c r="BR987" s="3"/>
      <c r="BS987" s="3"/>
      <c r="BT987" s="4"/>
      <c r="BU987" s="4"/>
      <c r="BV987" s="4"/>
    </row>
    <row r="988" spans="56:74" ht="17.25" customHeight="1">
      <c r="BD988" s="3"/>
      <c r="BE988" s="3"/>
      <c r="BF988" s="3"/>
      <c r="BG988" s="3"/>
      <c r="BH988" s="3"/>
      <c r="BI988" s="3"/>
      <c r="BJ988" s="3"/>
      <c r="BK988" s="3"/>
      <c r="BL988" s="3"/>
      <c r="BM988" s="3"/>
      <c r="BN988" s="3"/>
      <c r="BO988" s="3"/>
      <c r="BP988" s="3"/>
      <c r="BQ988" s="3"/>
      <c r="BR988" s="3"/>
      <c r="BS988" s="3"/>
      <c r="BT988" s="4"/>
      <c r="BU988" s="4"/>
      <c r="BV988" s="4"/>
    </row>
    <row r="989" spans="56:74" ht="17.25" customHeight="1">
      <c r="BD989" s="3"/>
      <c r="BE989" s="3"/>
      <c r="BF989" s="3"/>
      <c r="BG989" s="3"/>
      <c r="BH989" s="3"/>
      <c r="BI989" s="3"/>
      <c r="BJ989" s="3"/>
      <c r="BK989" s="3"/>
      <c r="BL989" s="3"/>
      <c r="BM989" s="3"/>
      <c r="BN989" s="3"/>
      <c r="BO989" s="3"/>
      <c r="BP989" s="3"/>
      <c r="BQ989" s="3"/>
      <c r="BR989" s="3"/>
      <c r="BS989" s="3"/>
      <c r="BT989" s="4"/>
      <c r="BU989" s="4"/>
      <c r="BV989" s="4"/>
    </row>
    <row r="990" spans="56:74" ht="17.25" customHeight="1">
      <c r="BD990" s="3"/>
      <c r="BE990" s="3"/>
      <c r="BF990" s="3"/>
      <c r="BG990" s="3"/>
      <c r="BH990" s="3"/>
      <c r="BI990" s="3"/>
      <c r="BJ990" s="3"/>
      <c r="BK990" s="3"/>
      <c r="BL990" s="3"/>
      <c r="BM990" s="3"/>
      <c r="BN990" s="3"/>
      <c r="BO990" s="3"/>
      <c r="BP990" s="3"/>
      <c r="BQ990" s="3"/>
      <c r="BR990" s="3"/>
      <c r="BS990" s="3"/>
      <c r="BT990" s="4"/>
      <c r="BU990" s="4"/>
      <c r="BV990" s="4"/>
    </row>
    <row r="991" spans="56:74" ht="17.25" customHeight="1">
      <c r="BD991" s="3"/>
      <c r="BE991" s="3"/>
      <c r="BF991" s="3"/>
      <c r="BG991" s="3"/>
      <c r="BH991" s="3"/>
      <c r="BI991" s="3"/>
      <c r="BJ991" s="3"/>
      <c r="BK991" s="3"/>
      <c r="BL991" s="3"/>
      <c r="BM991" s="3"/>
      <c r="BN991" s="3"/>
      <c r="BO991" s="3"/>
      <c r="BP991" s="3"/>
      <c r="BQ991" s="3"/>
      <c r="BR991" s="3"/>
      <c r="BS991" s="3"/>
      <c r="BT991" s="4"/>
      <c r="BU991" s="4"/>
      <c r="BV991" s="4"/>
    </row>
    <row r="992" spans="56:74" ht="17.25" customHeight="1">
      <c r="BD992" s="3"/>
      <c r="BE992" s="3"/>
      <c r="BF992" s="3"/>
      <c r="BG992" s="3"/>
      <c r="BH992" s="3"/>
      <c r="BI992" s="3"/>
      <c r="BJ992" s="3"/>
      <c r="BK992" s="3"/>
      <c r="BL992" s="3"/>
      <c r="BM992" s="3"/>
      <c r="BN992" s="3"/>
      <c r="BO992" s="3"/>
      <c r="BP992" s="3"/>
      <c r="BQ992" s="3"/>
      <c r="BR992" s="3"/>
      <c r="BS992" s="3"/>
      <c r="BT992" s="4"/>
      <c r="BU992" s="4"/>
      <c r="BV992" s="4"/>
    </row>
    <row r="993" spans="56:74" ht="17.25" customHeight="1">
      <c r="BD993" s="3"/>
      <c r="BE993" s="3"/>
      <c r="BF993" s="3"/>
      <c r="BG993" s="3"/>
      <c r="BH993" s="3"/>
      <c r="BI993" s="3"/>
      <c r="BJ993" s="3"/>
      <c r="BK993" s="3"/>
      <c r="BL993" s="3"/>
      <c r="BM993" s="3"/>
      <c r="BN993" s="3"/>
      <c r="BO993" s="3"/>
      <c r="BP993" s="3"/>
      <c r="BQ993" s="3"/>
      <c r="BR993" s="3"/>
      <c r="BS993" s="3"/>
      <c r="BT993" s="4"/>
      <c r="BU993" s="4"/>
      <c r="BV993" s="4"/>
    </row>
    <row r="994" spans="56:74" ht="17.25" customHeight="1">
      <c r="BD994" s="3"/>
      <c r="BE994" s="3"/>
      <c r="BF994" s="3"/>
      <c r="BG994" s="3"/>
      <c r="BH994" s="3"/>
      <c r="BI994" s="3"/>
      <c r="BJ994" s="3"/>
      <c r="BK994" s="3"/>
      <c r="BL994" s="3"/>
      <c r="BM994" s="3"/>
      <c r="BN994" s="3"/>
      <c r="BO994" s="3"/>
      <c r="BP994" s="3"/>
      <c r="BQ994" s="3"/>
      <c r="BR994" s="3"/>
      <c r="BS994" s="3"/>
      <c r="BT994" s="4"/>
      <c r="BU994" s="4"/>
      <c r="BV994" s="4"/>
    </row>
    <row r="995" spans="56:74" ht="17.25" customHeight="1">
      <c r="BD995" s="3"/>
      <c r="BE995" s="3"/>
      <c r="BF995" s="3"/>
      <c r="BG995" s="3"/>
      <c r="BH995" s="3"/>
      <c r="BI995" s="3"/>
      <c r="BJ995" s="3"/>
      <c r="BK995" s="3"/>
      <c r="BL995" s="3"/>
      <c r="BM995" s="3"/>
      <c r="BN995" s="3"/>
      <c r="BO995" s="3"/>
      <c r="BP995" s="3"/>
      <c r="BQ995" s="3"/>
      <c r="BR995" s="3"/>
      <c r="BS995" s="3"/>
      <c r="BT995" s="4"/>
      <c r="BU995" s="4"/>
      <c r="BV995" s="4"/>
    </row>
    <row r="996" spans="56:74" ht="17.25" customHeight="1">
      <c r="BD996" s="3"/>
      <c r="BE996" s="3"/>
      <c r="BF996" s="3"/>
      <c r="BG996" s="3"/>
      <c r="BH996" s="3"/>
      <c r="BI996" s="3"/>
      <c r="BJ996" s="3"/>
      <c r="BK996" s="3"/>
      <c r="BL996" s="3"/>
      <c r="BM996" s="3"/>
      <c r="BN996" s="3"/>
      <c r="BO996" s="3"/>
      <c r="BP996" s="3"/>
      <c r="BQ996" s="3"/>
      <c r="BR996" s="3"/>
      <c r="BS996" s="3"/>
      <c r="BT996" s="4"/>
      <c r="BU996" s="4"/>
      <c r="BV996" s="4"/>
    </row>
    <row r="997" spans="56:74" ht="17.25" customHeight="1">
      <c r="BD997" s="3"/>
      <c r="BE997" s="3"/>
      <c r="BF997" s="3"/>
      <c r="BG997" s="3"/>
      <c r="BH997" s="3"/>
      <c r="BI997" s="3"/>
      <c r="BJ997" s="3"/>
      <c r="BK997" s="3"/>
      <c r="BL997" s="3"/>
      <c r="BM997" s="3"/>
      <c r="BN997" s="3"/>
      <c r="BO997" s="3"/>
      <c r="BP997" s="3"/>
      <c r="BQ997" s="3"/>
      <c r="BR997" s="3"/>
      <c r="BS997" s="3"/>
      <c r="BT997" s="4"/>
      <c r="BU997" s="4"/>
      <c r="BV997" s="4"/>
    </row>
    <row r="998" spans="56:74" ht="17.25" customHeight="1">
      <c r="BD998" s="3"/>
      <c r="BE998" s="3"/>
      <c r="BF998" s="3"/>
      <c r="BG998" s="3"/>
      <c r="BH998" s="3"/>
      <c r="BI998" s="3"/>
      <c r="BJ998" s="3"/>
      <c r="BK998" s="3"/>
      <c r="BL998" s="3"/>
      <c r="BM998" s="3"/>
      <c r="BN998" s="3"/>
      <c r="BO998" s="3"/>
      <c r="BP998" s="3"/>
      <c r="BQ998" s="3"/>
      <c r="BR998" s="3"/>
      <c r="BS998" s="3"/>
      <c r="BT998" s="4"/>
      <c r="BU998" s="4"/>
      <c r="BV998" s="4"/>
    </row>
    <row r="999" spans="56:74" ht="17.25" customHeight="1">
      <c r="BD999" s="3"/>
      <c r="BE999" s="3"/>
      <c r="BF999" s="3"/>
      <c r="BG999" s="3"/>
      <c r="BH999" s="3"/>
      <c r="BI999" s="3"/>
      <c r="BJ999" s="3"/>
      <c r="BK999" s="3"/>
      <c r="BL999" s="3"/>
      <c r="BM999" s="3"/>
      <c r="BN999" s="3"/>
      <c r="BO999" s="3"/>
      <c r="BP999" s="3"/>
      <c r="BQ999" s="3"/>
      <c r="BR999" s="3"/>
      <c r="BS999" s="3"/>
      <c r="BT999" s="4"/>
      <c r="BU999" s="4"/>
      <c r="BV999" s="4"/>
    </row>
    <row r="1000" spans="56:74" ht="17.25" customHeight="1">
      <c r="BD1000" s="3"/>
      <c r="BE1000" s="3"/>
      <c r="BF1000" s="3"/>
      <c r="BG1000" s="3"/>
      <c r="BH1000" s="3"/>
      <c r="BI1000" s="3"/>
      <c r="BJ1000" s="3"/>
      <c r="BK1000" s="3"/>
      <c r="BL1000" s="3"/>
      <c r="BM1000" s="3"/>
      <c r="BN1000" s="3"/>
      <c r="BO1000" s="3"/>
      <c r="BP1000" s="3"/>
      <c r="BQ1000" s="3"/>
      <c r="BR1000" s="3"/>
      <c r="BS1000" s="3"/>
      <c r="BT1000" s="4"/>
      <c r="BU1000" s="4"/>
      <c r="BV1000" s="4"/>
    </row>
  </sheetData>
  <mergeCells count="297">
    <mergeCell ref="Q2:T2"/>
    <mergeCell ref="B7:G7"/>
    <mergeCell ref="H7:V7"/>
    <mergeCell ref="B8:G8"/>
    <mergeCell ref="H8:V8"/>
    <mergeCell ref="B3:E3"/>
    <mergeCell ref="B4:G4"/>
    <mergeCell ref="H4:V4"/>
    <mergeCell ref="B5:G5"/>
    <mergeCell ref="H5:V5"/>
    <mergeCell ref="B6:G6"/>
    <mergeCell ref="H6:L6"/>
    <mergeCell ref="M6:V6"/>
    <mergeCell ref="B13:E13"/>
    <mergeCell ref="B14:C14"/>
    <mergeCell ref="D14:H14"/>
    <mergeCell ref="I14:P14"/>
    <mergeCell ref="Q14:T14"/>
    <mergeCell ref="U14:Z14"/>
    <mergeCell ref="B9:G9"/>
    <mergeCell ref="H9:V9"/>
    <mergeCell ref="B10:G10"/>
    <mergeCell ref="H10:V10"/>
    <mergeCell ref="B11:G11"/>
    <mergeCell ref="H11:V11"/>
    <mergeCell ref="B15:C15"/>
    <mergeCell ref="D15:H15"/>
    <mergeCell ref="I15:P15"/>
    <mergeCell ref="Q15:T15"/>
    <mergeCell ref="U15:Z15"/>
    <mergeCell ref="AA15:AD15"/>
    <mergeCell ref="AE15:AG15"/>
    <mergeCell ref="AH15:AJ15"/>
    <mergeCell ref="AK15:AM15"/>
    <mergeCell ref="B16:C16"/>
    <mergeCell ref="D16:H16"/>
    <mergeCell ref="I16:P16"/>
    <mergeCell ref="Q16:T16"/>
    <mergeCell ref="U16:Z16"/>
    <mergeCell ref="AA16:AD16"/>
    <mergeCell ref="AE16:AG16"/>
    <mergeCell ref="AH16:AJ16"/>
    <mergeCell ref="AK16:AM16"/>
    <mergeCell ref="B17:C17"/>
    <mergeCell ref="D17:H17"/>
    <mergeCell ref="I17:P17"/>
    <mergeCell ref="Q17:T17"/>
    <mergeCell ref="U17:Z17"/>
    <mergeCell ref="AA17:AD17"/>
    <mergeCell ref="AE17:AG17"/>
    <mergeCell ref="AH17:AJ17"/>
    <mergeCell ref="AK17:AM17"/>
    <mergeCell ref="B18:C18"/>
    <mergeCell ref="D18:H18"/>
    <mergeCell ref="I18:P18"/>
    <mergeCell ref="Q18:T18"/>
    <mergeCell ref="U18:Z18"/>
    <mergeCell ref="AA18:AD18"/>
    <mergeCell ref="AE18:AG18"/>
    <mergeCell ref="AH18:AJ18"/>
    <mergeCell ref="AK18:AM18"/>
    <mergeCell ref="AE19:AG19"/>
    <mergeCell ref="AH19:AJ19"/>
    <mergeCell ref="AK19:AM19"/>
    <mergeCell ref="B20:C20"/>
    <mergeCell ref="D20:H20"/>
    <mergeCell ref="I20:P20"/>
    <mergeCell ref="Q20:T20"/>
    <mergeCell ref="U20:Z20"/>
    <mergeCell ref="AA20:AD20"/>
    <mergeCell ref="AE20:AG20"/>
    <mergeCell ref="B19:C19"/>
    <mergeCell ref="D19:H19"/>
    <mergeCell ref="I19:P19"/>
    <mergeCell ref="Q19:T19"/>
    <mergeCell ref="U19:Z19"/>
    <mergeCell ref="AA19:AD19"/>
    <mergeCell ref="AH20:AJ20"/>
    <mergeCell ref="AK20:AM20"/>
    <mergeCell ref="B21:C21"/>
    <mergeCell ref="D21:H21"/>
    <mergeCell ref="I21:P21"/>
    <mergeCell ref="Q21:T21"/>
    <mergeCell ref="U21:Z21"/>
    <mergeCell ref="AA21:AD21"/>
    <mergeCell ref="AE21:AG21"/>
    <mergeCell ref="AH21:AJ21"/>
    <mergeCell ref="AK21:AM21"/>
    <mergeCell ref="B22:C22"/>
    <mergeCell ref="D22:H22"/>
    <mergeCell ref="I22:P22"/>
    <mergeCell ref="Q22:T22"/>
    <mergeCell ref="U22:Z22"/>
    <mergeCell ref="AA22:AD22"/>
    <mergeCell ref="AE22:AG22"/>
    <mergeCell ref="AH22:AJ22"/>
    <mergeCell ref="AK22:AM22"/>
    <mergeCell ref="AE23:AG23"/>
    <mergeCell ref="AH23:AJ23"/>
    <mergeCell ref="AK23:AM23"/>
    <mergeCell ref="B24:C24"/>
    <mergeCell ref="D24:H24"/>
    <mergeCell ref="I24:P24"/>
    <mergeCell ref="Q24:T24"/>
    <mergeCell ref="U24:Z24"/>
    <mergeCell ref="AA24:AD24"/>
    <mergeCell ref="AE24:AG24"/>
    <mergeCell ref="B23:C23"/>
    <mergeCell ref="D23:H23"/>
    <mergeCell ref="I23:P23"/>
    <mergeCell ref="Q23:T23"/>
    <mergeCell ref="U23:Z23"/>
    <mergeCell ref="AA23:AD23"/>
    <mergeCell ref="AH24:AJ24"/>
    <mergeCell ref="AK24:AM24"/>
    <mergeCell ref="B25:C25"/>
    <mergeCell ref="D25:H25"/>
    <mergeCell ref="I25:P25"/>
    <mergeCell ref="Q25:T25"/>
    <mergeCell ref="U25:Z25"/>
    <mergeCell ref="AA25:AD25"/>
    <mergeCell ref="AE25:AG25"/>
    <mergeCell ref="AH25:AJ25"/>
    <mergeCell ref="AK25:AM25"/>
    <mergeCell ref="B26:C26"/>
    <mergeCell ref="D26:H26"/>
    <mergeCell ref="I26:P26"/>
    <mergeCell ref="Q26:T26"/>
    <mergeCell ref="U26:Z26"/>
    <mergeCell ref="AA26:AD26"/>
    <mergeCell ref="AE26:AG26"/>
    <mergeCell ref="AH26:AJ26"/>
    <mergeCell ref="AK26:AM26"/>
    <mergeCell ref="AE27:AG27"/>
    <mergeCell ref="AH27:AJ27"/>
    <mergeCell ref="AK27:AM27"/>
    <mergeCell ref="B28:C28"/>
    <mergeCell ref="D28:H28"/>
    <mergeCell ref="I28:P28"/>
    <mergeCell ref="Q28:T28"/>
    <mergeCell ref="U28:Z28"/>
    <mergeCell ref="AA28:AD28"/>
    <mergeCell ref="AE28:AG28"/>
    <mergeCell ref="B27:C27"/>
    <mergeCell ref="D27:H27"/>
    <mergeCell ref="I27:P27"/>
    <mergeCell ref="Q27:T27"/>
    <mergeCell ref="U27:Z27"/>
    <mergeCell ref="AA27:AD27"/>
    <mergeCell ref="AH28:AJ28"/>
    <mergeCell ref="AK28:AM28"/>
    <mergeCell ref="B29:C29"/>
    <mergeCell ref="D29:H29"/>
    <mergeCell ref="I29:P29"/>
    <mergeCell ref="Q29:T29"/>
    <mergeCell ref="U29:Z29"/>
    <mergeCell ref="AA29:AD29"/>
    <mergeCell ref="AE29:AG29"/>
    <mergeCell ref="AH29:AJ29"/>
    <mergeCell ref="AK29:AM29"/>
    <mergeCell ref="B30:C30"/>
    <mergeCell ref="D30:H30"/>
    <mergeCell ref="I30:P30"/>
    <mergeCell ref="Q30:T30"/>
    <mergeCell ref="U30:Z30"/>
    <mergeCell ref="AA30:AD30"/>
    <mergeCell ref="AE30:AG30"/>
    <mergeCell ref="AH30:AJ30"/>
    <mergeCell ref="AK30:AM30"/>
    <mergeCell ref="U33:Z33"/>
    <mergeCell ref="AA33:AD33"/>
    <mergeCell ref="AE33:AG33"/>
    <mergeCell ref="AH33:AJ33"/>
    <mergeCell ref="AK33:AM33"/>
    <mergeCell ref="AE31:AG31"/>
    <mergeCell ref="AH31:AJ31"/>
    <mergeCell ref="AK31:AM31"/>
    <mergeCell ref="B32:C32"/>
    <mergeCell ref="D32:H32"/>
    <mergeCell ref="I32:P32"/>
    <mergeCell ref="Q32:T32"/>
    <mergeCell ref="U32:Z32"/>
    <mergeCell ref="AA32:AD32"/>
    <mergeCell ref="AE32:AG32"/>
    <mergeCell ref="B31:C31"/>
    <mergeCell ref="D31:H31"/>
    <mergeCell ref="I31:P31"/>
    <mergeCell ref="Q31:T31"/>
    <mergeCell ref="U31:Z31"/>
    <mergeCell ref="AA31:AD31"/>
    <mergeCell ref="AH32:AJ32"/>
    <mergeCell ref="AK32:AM32"/>
    <mergeCell ref="B34:G34"/>
    <mergeCell ref="H34:K34"/>
    <mergeCell ref="L34:N34"/>
    <mergeCell ref="O34:Q34"/>
    <mergeCell ref="R34:T34"/>
    <mergeCell ref="B33:C33"/>
    <mergeCell ref="D33:H33"/>
    <mergeCell ref="I33:P33"/>
    <mergeCell ref="Q33:T33"/>
    <mergeCell ref="L35:N35"/>
    <mergeCell ref="O35:Q35"/>
    <mergeCell ref="R35:T35"/>
    <mergeCell ref="B36:G36"/>
    <mergeCell ref="H36:K36"/>
    <mergeCell ref="L36:N36"/>
    <mergeCell ref="B35:G35"/>
    <mergeCell ref="H35:K35"/>
    <mergeCell ref="O36:Q36"/>
    <mergeCell ref="R36:T36"/>
    <mergeCell ref="B38:G38"/>
    <mergeCell ref="H38:K38"/>
    <mergeCell ref="L38:N38"/>
    <mergeCell ref="O38:Q38"/>
    <mergeCell ref="R38:T38"/>
    <mergeCell ref="B37:G37"/>
    <mergeCell ref="H37:K37"/>
    <mergeCell ref="L37:N37"/>
    <mergeCell ref="O37:Q37"/>
    <mergeCell ref="R37:T37"/>
    <mergeCell ref="L39:N39"/>
    <mergeCell ref="O39:Q39"/>
    <mergeCell ref="R39:T39"/>
    <mergeCell ref="B40:G40"/>
    <mergeCell ref="H40:K40"/>
    <mergeCell ref="L40:N40"/>
    <mergeCell ref="B39:G39"/>
    <mergeCell ref="H39:K39"/>
    <mergeCell ref="O40:Q40"/>
    <mergeCell ref="R40:T40"/>
    <mergeCell ref="B41:C41"/>
    <mergeCell ref="D41:H41"/>
    <mergeCell ref="I41:P41"/>
    <mergeCell ref="Q41:T41"/>
    <mergeCell ref="U41:Z41"/>
    <mergeCell ref="AA41:AD41"/>
    <mergeCell ref="AE41:AG41"/>
    <mergeCell ref="AH41:AJ41"/>
    <mergeCell ref="AK41:AM41"/>
    <mergeCell ref="B42:C42"/>
    <mergeCell ref="D42:H42"/>
    <mergeCell ref="I42:P42"/>
    <mergeCell ref="Q42:T42"/>
    <mergeCell ref="U42:Z42"/>
    <mergeCell ref="AA42:AD42"/>
    <mergeCell ref="AE42:AG42"/>
    <mergeCell ref="AH42:AJ42"/>
    <mergeCell ref="AK42:AM42"/>
    <mergeCell ref="AH44:AJ44"/>
    <mergeCell ref="AK44:AM44"/>
    <mergeCell ref="B45:C45"/>
    <mergeCell ref="B46:C46"/>
    <mergeCell ref="B47:C47"/>
    <mergeCell ref="B48:C48"/>
    <mergeCell ref="AE43:AG43"/>
    <mergeCell ref="AH43:AJ43"/>
    <mergeCell ref="AK43:AM43"/>
    <mergeCell ref="B44:C44"/>
    <mergeCell ref="D44:H44"/>
    <mergeCell ref="I44:P44"/>
    <mergeCell ref="Q44:T44"/>
    <mergeCell ref="U44:Z44"/>
    <mergeCell ref="AA44:AD44"/>
    <mergeCell ref="AE44:AG44"/>
    <mergeCell ref="B43:C43"/>
    <mergeCell ref="D43:H43"/>
    <mergeCell ref="I43:P43"/>
    <mergeCell ref="Q43:T43"/>
    <mergeCell ref="U43:Z43"/>
    <mergeCell ref="AA43:AD43"/>
    <mergeCell ref="B55:C55"/>
    <mergeCell ref="B56:C56"/>
    <mergeCell ref="B57:C57"/>
    <mergeCell ref="B58:C58"/>
    <mergeCell ref="B59:C59"/>
    <mergeCell ref="B60:C60"/>
    <mergeCell ref="B49:C49"/>
    <mergeCell ref="B50:C50"/>
    <mergeCell ref="B51:C51"/>
    <mergeCell ref="B52:C52"/>
    <mergeCell ref="B53:C53"/>
    <mergeCell ref="B54:C54"/>
    <mergeCell ref="B73:C73"/>
    <mergeCell ref="B74:C74"/>
    <mergeCell ref="B67:C67"/>
    <mergeCell ref="B68:C68"/>
    <mergeCell ref="B69:C69"/>
    <mergeCell ref="B70:C70"/>
    <mergeCell ref="B71:C71"/>
    <mergeCell ref="B72:C72"/>
    <mergeCell ref="B61:C61"/>
    <mergeCell ref="B62:C62"/>
    <mergeCell ref="B63:C63"/>
    <mergeCell ref="B64:C64"/>
    <mergeCell ref="B65:C65"/>
    <mergeCell ref="B66:C66"/>
  </mergeCells>
  <phoneticPr fontId="1"/>
  <conditionalFormatting sqref="M6:V6">
    <cfRule type="expression" dxfId="0" priority="1">
      <formula>$M$6&lt;&gt;""</formula>
    </cfRule>
  </conditionalFormatting>
  <dataValidations count="3">
    <dataValidation type="list" allowBlank="1" showErrorMessage="1" sqref="D34:D44" xr:uid="{09BDDE88-99D1-4636-B795-272F8A0F9978}">
      <formula1>"報告書不要,灰化済み,XRD済み"</formula1>
    </dataValidation>
    <dataValidation type="list" allowBlank="1" showErrorMessage="1" sqref="H6" xr:uid="{76680E41-AC06-4112-9EC2-5BBEDA4B389F}">
      <formula1>"通常納期,特急納期"</formula1>
    </dataValidation>
    <dataValidation type="list" allowBlank="1" showErrorMessage="1" sqref="AE15:AE33 AE41:AE44 O34:O40 AH15:AH33 AH41:AH44 L34:L40" xr:uid="{82AB8B2E-C693-4F50-BA36-B0C3913CB167}">
      <formula1>"〇"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注文フォーム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玉本</dc:creator>
  <cp:lastModifiedBy>裕史 玉本</cp:lastModifiedBy>
  <cp:lastPrinted>2025-04-03T13:22:09Z</cp:lastPrinted>
  <dcterms:created xsi:type="dcterms:W3CDTF">2024-07-04T07:01:45Z</dcterms:created>
  <dcterms:modified xsi:type="dcterms:W3CDTF">2025-05-17T10:49:38Z</dcterms:modified>
</cp:coreProperties>
</file>